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Y:\Policy Analysis\Property Tax System&amp;Data\tax 2023\"/>
    </mc:Choice>
  </mc:AlternateContent>
  <xr:revisionPtr revIDLastSave="0" documentId="8_{53FF9E68-000A-4B76-BCC0-71CA487BB2D7}" xr6:coauthVersionLast="47" xr6:coauthVersionMax="47" xr10:uidLastSave="{00000000-0000-0000-0000-000000000000}"/>
  <bookViews>
    <workbookView xWindow="-120" yWindow="-120" windowWidth="29040" windowHeight="15720" activeTab="1" xr2:uid="{4CAEA4E7-1960-4EB2-B242-E7E4290DFFB9}"/>
  </bookViews>
  <sheets>
    <sheet name="Sheet1" sheetId="1" r:id="rId1"/>
    <sheet name="glossary"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868" i="1" l="1"/>
  <c r="AG868" i="1"/>
  <c r="AF868" i="1"/>
  <c r="AD868" i="1"/>
  <c r="AC868" i="1"/>
  <c r="AB868" i="1"/>
  <c r="AE868" i="1" s="1"/>
  <c r="X868" i="1"/>
  <c r="AH867" i="1"/>
  <c r="AG867" i="1"/>
  <c r="AF867" i="1"/>
  <c r="AD867" i="1"/>
  <c r="AC867" i="1"/>
  <c r="AE867" i="1" s="1"/>
  <c r="AB867" i="1"/>
  <c r="X867" i="1"/>
  <c r="AH866" i="1"/>
  <c r="AG866" i="1"/>
  <c r="AF866" i="1"/>
  <c r="AD866" i="1"/>
  <c r="AC866" i="1"/>
  <c r="AE866" i="1" s="1"/>
  <c r="AB866" i="1"/>
  <c r="X866" i="1"/>
  <c r="AH865" i="1"/>
  <c r="AG865" i="1"/>
  <c r="AF865" i="1"/>
  <c r="AD865" i="1"/>
  <c r="AC865" i="1"/>
  <c r="AE865" i="1" s="1"/>
  <c r="AB865" i="1"/>
  <c r="X865" i="1"/>
  <c r="AH864" i="1"/>
  <c r="AG864" i="1"/>
  <c r="AF864" i="1"/>
  <c r="AD864" i="1"/>
  <c r="AC864" i="1"/>
  <c r="AE864" i="1" s="1"/>
  <c r="AB864" i="1"/>
  <c r="X864" i="1"/>
  <c r="AH863" i="1"/>
  <c r="AG863" i="1"/>
  <c r="AF863" i="1"/>
  <c r="AD863" i="1"/>
  <c r="AC863" i="1"/>
  <c r="AE863" i="1" s="1"/>
  <c r="AB863" i="1"/>
  <c r="X863" i="1"/>
  <c r="AH862" i="1"/>
  <c r="AG862" i="1"/>
  <c r="AF862" i="1"/>
  <c r="AD862" i="1"/>
  <c r="AC862" i="1"/>
  <c r="AE862" i="1" s="1"/>
  <c r="AB862" i="1"/>
  <c r="X862" i="1"/>
  <c r="AH861" i="1"/>
  <c r="AG861" i="1"/>
  <c r="AF861" i="1"/>
  <c r="AD861" i="1"/>
  <c r="AC861" i="1"/>
  <c r="AE861" i="1" s="1"/>
  <c r="AB861" i="1"/>
  <c r="X861" i="1"/>
  <c r="AH860" i="1"/>
  <c r="AG860" i="1"/>
  <c r="AF860" i="1"/>
  <c r="AD860" i="1"/>
  <c r="AC860" i="1"/>
  <c r="AE860" i="1" s="1"/>
  <c r="AB860" i="1"/>
  <c r="X860" i="1"/>
  <c r="AH859" i="1"/>
  <c r="AG859" i="1"/>
  <c r="AF859" i="1"/>
  <c r="AD859" i="1"/>
  <c r="AC859" i="1"/>
  <c r="AE859" i="1" s="1"/>
  <c r="AB859" i="1"/>
  <c r="X859" i="1"/>
  <c r="AH858" i="1"/>
  <c r="AG858" i="1"/>
  <c r="AF858" i="1"/>
  <c r="AD858" i="1"/>
  <c r="AC858" i="1"/>
  <c r="AE858" i="1" s="1"/>
  <c r="AB858" i="1"/>
  <c r="X858" i="1"/>
  <c r="W856" i="1"/>
  <c r="AG856" i="1" s="1"/>
  <c r="V856" i="1"/>
  <c r="U856" i="1"/>
  <c r="S856" i="1"/>
  <c r="R856" i="1"/>
  <c r="AH856" i="1" s="1"/>
  <c r="Q856" i="1"/>
  <c r="P856" i="1"/>
  <c r="O856" i="1"/>
  <c r="M856" i="1"/>
  <c r="L856" i="1"/>
  <c r="J856" i="1"/>
  <c r="I856" i="1"/>
  <c r="H856" i="1"/>
  <c r="AC856" i="1" s="1"/>
  <c r="G856" i="1"/>
  <c r="F856" i="1"/>
  <c r="E856" i="1"/>
  <c r="D856" i="1"/>
  <c r="C856" i="1"/>
  <c r="B856" i="1"/>
  <c r="AH855" i="1"/>
  <c r="AG855" i="1"/>
  <c r="AF855" i="1"/>
  <c r="AD855" i="1"/>
  <c r="AC855" i="1"/>
  <c r="AB855" i="1"/>
  <c r="AE855" i="1" s="1"/>
  <c r="Z855" i="1"/>
  <c r="X855" i="1"/>
  <c r="AH854" i="1"/>
  <c r="AG854" i="1"/>
  <c r="AF854" i="1"/>
  <c r="AD854" i="1"/>
  <c r="AC854" i="1"/>
  <c r="AB854" i="1"/>
  <c r="AE854" i="1" s="1"/>
  <c r="Z854" i="1"/>
  <c r="X854" i="1"/>
  <c r="AH853" i="1"/>
  <c r="AG853" i="1"/>
  <c r="AF853" i="1"/>
  <c r="AD853" i="1"/>
  <c r="AC853" i="1"/>
  <c r="AB853" i="1"/>
  <c r="AE853" i="1" s="1"/>
  <c r="Z853" i="1"/>
  <c r="X853" i="1"/>
  <c r="AH852" i="1"/>
  <c r="AG852" i="1"/>
  <c r="AF852" i="1"/>
  <c r="AD852" i="1"/>
  <c r="AC852" i="1"/>
  <c r="AB852" i="1"/>
  <c r="AE852" i="1" s="1"/>
  <c r="Z852" i="1"/>
  <c r="X852" i="1"/>
  <c r="AH851" i="1"/>
  <c r="AG851" i="1"/>
  <c r="AF851" i="1"/>
  <c r="AD851" i="1"/>
  <c r="AC851" i="1"/>
  <c r="AB851" i="1"/>
  <c r="AE851" i="1" s="1"/>
  <c r="Z851" i="1"/>
  <c r="X851" i="1"/>
  <c r="AH850" i="1"/>
  <c r="AG850" i="1"/>
  <c r="AF850" i="1"/>
  <c r="AD850" i="1"/>
  <c r="AC850" i="1"/>
  <c r="AB850" i="1"/>
  <c r="AE850" i="1" s="1"/>
  <c r="Z850" i="1"/>
  <c r="X850" i="1"/>
  <c r="AH849" i="1"/>
  <c r="AG849" i="1"/>
  <c r="AF849" i="1"/>
  <c r="AD849" i="1"/>
  <c r="AC849" i="1"/>
  <c r="AB849" i="1"/>
  <c r="AE849" i="1" s="1"/>
  <c r="Z849" i="1"/>
  <c r="X849" i="1"/>
  <c r="AH848" i="1"/>
  <c r="AG848" i="1"/>
  <c r="AF848" i="1"/>
  <c r="AD848" i="1"/>
  <c r="AC848" i="1"/>
  <c r="AB848" i="1"/>
  <c r="Z848" i="1"/>
  <c r="X848" i="1"/>
  <c r="AH847" i="1"/>
  <c r="AG847" i="1"/>
  <c r="AF847" i="1"/>
  <c r="AD847" i="1"/>
  <c r="AC847" i="1"/>
  <c r="AE847" i="1" s="1"/>
  <c r="AB847" i="1"/>
  <c r="Z847" i="1"/>
  <c r="X847" i="1"/>
  <c r="AH846" i="1"/>
  <c r="AG846" i="1"/>
  <c r="AF846" i="1"/>
  <c r="AD846" i="1"/>
  <c r="AC846" i="1"/>
  <c r="AB846" i="1"/>
  <c r="Z846" i="1"/>
  <c r="X846" i="1"/>
  <c r="AH845" i="1"/>
  <c r="AG845" i="1"/>
  <c r="AF845" i="1"/>
  <c r="AD845" i="1"/>
  <c r="AC845" i="1"/>
  <c r="AB845" i="1"/>
  <c r="Z845" i="1"/>
  <c r="X845" i="1"/>
  <c r="AH844" i="1"/>
  <c r="AG844" i="1"/>
  <c r="AF844" i="1"/>
  <c r="AD844" i="1"/>
  <c r="AC844" i="1"/>
  <c r="AB844" i="1"/>
  <c r="Z844" i="1"/>
  <c r="X844" i="1"/>
  <c r="AH843" i="1"/>
  <c r="AG843" i="1"/>
  <c r="AF843" i="1"/>
  <c r="AD843" i="1"/>
  <c r="AC843" i="1"/>
  <c r="AB843" i="1"/>
  <c r="Z843" i="1"/>
  <c r="X843" i="1"/>
  <c r="AH842" i="1"/>
  <c r="AG842" i="1"/>
  <c r="AF842" i="1"/>
  <c r="AD842" i="1"/>
  <c r="AC842" i="1"/>
  <c r="AB842" i="1"/>
  <c r="Z842" i="1"/>
  <c r="X842" i="1"/>
  <c r="AH841" i="1"/>
  <c r="AG841" i="1"/>
  <c r="AF841" i="1"/>
  <c r="AD841" i="1"/>
  <c r="AC841" i="1"/>
  <c r="AB841" i="1"/>
  <c r="Z841" i="1"/>
  <c r="X841" i="1"/>
  <c r="AH840" i="1"/>
  <c r="AG840" i="1"/>
  <c r="AF840" i="1"/>
  <c r="AD840" i="1"/>
  <c r="AC840" i="1"/>
  <c r="AB840" i="1"/>
  <c r="Z840" i="1"/>
  <c r="X840" i="1"/>
  <c r="AH839" i="1"/>
  <c r="AG839" i="1"/>
  <c r="AF839" i="1"/>
  <c r="AD839" i="1"/>
  <c r="AC839" i="1"/>
  <c r="AB839" i="1"/>
  <c r="AE839" i="1" s="1"/>
  <c r="Z839" i="1"/>
  <c r="X839" i="1"/>
  <c r="AH838" i="1"/>
  <c r="AG838" i="1"/>
  <c r="AF838" i="1"/>
  <c r="AD838" i="1"/>
  <c r="AC838" i="1"/>
  <c r="AB838" i="1"/>
  <c r="Z838" i="1"/>
  <c r="X838" i="1"/>
  <c r="AH837" i="1"/>
  <c r="AG837" i="1"/>
  <c r="AF837" i="1"/>
  <c r="AD837" i="1"/>
  <c r="AC837" i="1"/>
  <c r="AB837" i="1"/>
  <c r="Z837" i="1"/>
  <c r="X837" i="1"/>
  <c r="AH836" i="1"/>
  <c r="AG836" i="1"/>
  <c r="AF836" i="1"/>
  <c r="AD836" i="1"/>
  <c r="AC836" i="1"/>
  <c r="AB836" i="1"/>
  <c r="Z836" i="1"/>
  <c r="X836" i="1"/>
  <c r="AH835" i="1"/>
  <c r="AG835" i="1"/>
  <c r="AF835" i="1"/>
  <c r="AD835" i="1"/>
  <c r="AC835" i="1"/>
  <c r="AB835" i="1"/>
  <c r="Z835" i="1"/>
  <c r="X835" i="1"/>
  <c r="AH834" i="1"/>
  <c r="AG834" i="1"/>
  <c r="AF834" i="1"/>
  <c r="AD834" i="1"/>
  <c r="AC834" i="1"/>
  <c r="AB834" i="1"/>
  <c r="Z834" i="1"/>
  <c r="X834" i="1"/>
  <c r="AH833" i="1"/>
  <c r="AG833" i="1"/>
  <c r="AF833" i="1"/>
  <c r="AD833" i="1"/>
  <c r="AC833" i="1"/>
  <c r="AB833" i="1"/>
  <c r="Z833" i="1"/>
  <c r="X833" i="1"/>
  <c r="AH832" i="1"/>
  <c r="AG832" i="1"/>
  <c r="AF832" i="1"/>
  <c r="AD832" i="1"/>
  <c r="AC832" i="1"/>
  <c r="AB832" i="1"/>
  <c r="Z832" i="1"/>
  <c r="X832" i="1"/>
  <c r="AH831" i="1"/>
  <c r="AG831" i="1"/>
  <c r="AF831" i="1"/>
  <c r="AE831" i="1"/>
  <c r="AD831" i="1"/>
  <c r="AC831" i="1"/>
  <c r="AB831" i="1"/>
  <c r="Z831" i="1"/>
  <c r="X831" i="1"/>
  <c r="AH830" i="1"/>
  <c r="AG830" i="1"/>
  <c r="AF830" i="1"/>
  <c r="AD830" i="1"/>
  <c r="AC830" i="1"/>
  <c r="AB830" i="1"/>
  <c r="Z830" i="1"/>
  <c r="X830" i="1"/>
  <c r="AH829" i="1"/>
  <c r="AG829" i="1"/>
  <c r="AF829" i="1"/>
  <c r="AD829" i="1"/>
  <c r="AC829" i="1"/>
  <c r="AB829" i="1"/>
  <c r="Z829" i="1"/>
  <c r="X829" i="1"/>
  <c r="AH828" i="1"/>
  <c r="AG828" i="1"/>
  <c r="AF828" i="1"/>
  <c r="AD828" i="1"/>
  <c r="AC828" i="1"/>
  <c r="AB828" i="1"/>
  <c r="Z828" i="1"/>
  <c r="X828" i="1"/>
  <c r="AH827" i="1"/>
  <c r="AG827" i="1"/>
  <c r="AF827" i="1"/>
  <c r="AD827" i="1"/>
  <c r="AC827" i="1"/>
  <c r="AB827" i="1"/>
  <c r="Z827" i="1"/>
  <c r="X827" i="1"/>
  <c r="AH826" i="1"/>
  <c r="AG826" i="1"/>
  <c r="AF826" i="1"/>
  <c r="AD826" i="1"/>
  <c r="AC826" i="1"/>
  <c r="AB826" i="1"/>
  <c r="Z826" i="1"/>
  <c r="X826" i="1"/>
  <c r="AH825" i="1"/>
  <c r="AG825" i="1"/>
  <c r="AF825" i="1"/>
  <c r="AD825" i="1"/>
  <c r="AC825" i="1"/>
  <c r="AB825" i="1"/>
  <c r="Z825" i="1"/>
  <c r="X825" i="1"/>
  <c r="AH824" i="1"/>
  <c r="AG824" i="1"/>
  <c r="AF824" i="1"/>
  <c r="AD824" i="1"/>
  <c r="AC824" i="1"/>
  <c r="AB824" i="1"/>
  <c r="Z824" i="1"/>
  <c r="X824" i="1"/>
  <c r="AH823" i="1"/>
  <c r="AG823" i="1"/>
  <c r="AF823" i="1"/>
  <c r="AD823" i="1"/>
  <c r="AC823" i="1"/>
  <c r="AB823" i="1"/>
  <c r="AE823" i="1" s="1"/>
  <c r="Z823" i="1"/>
  <c r="X823" i="1"/>
  <c r="AH822" i="1"/>
  <c r="AG822" i="1"/>
  <c r="AF822" i="1"/>
  <c r="AD822" i="1"/>
  <c r="AC822" i="1"/>
  <c r="AB822" i="1"/>
  <c r="AE822" i="1" s="1"/>
  <c r="Z822" i="1"/>
  <c r="X822" i="1"/>
  <c r="AH821" i="1"/>
  <c r="AG821" i="1"/>
  <c r="AF821" i="1"/>
  <c r="AD821" i="1"/>
  <c r="AC821" i="1"/>
  <c r="AB821" i="1"/>
  <c r="AE821" i="1" s="1"/>
  <c r="Z821" i="1"/>
  <c r="X821" i="1"/>
  <c r="AH820" i="1"/>
  <c r="AG820" i="1"/>
  <c r="AF820" i="1"/>
  <c r="AD820" i="1"/>
  <c r="AC820" i="1"/>
  <c r="AB820" i="1"/>
  <c r="AE820" i="1" s="1"/>
  <c r="Z820" i="1"/>
  <c r="X820" i="1"/>
  <c r="AH819" i="1"/>
  <c r="AG819" i="1"/>
  <c r="AF819" i="1"/>
  <c r="AD819" i="1"/>
  <c r="AC819" i="1"/>
  <c r="AB819" i="1"/>
  <c r="AE819" i="1" s="1"/>
  <c r="Z819" i="1"/>
  <c r="X819" i="1"/>
  <c r="AH818" i="1"/>
  <c r="AG818" i="1"/>
  <c r="AF818" i="1"/>
  <c r="AD818" i="1"/>
  <c r="AC818" i="1"/>
  <c r="AB818" i="1"/>
  <c r="AE818" i="1" s="1"/>
  <c r="Z818" i="1"/>
  <c r="X818" i="1"/>
  <c r="AH817" i="1"/>
  <c r="AG817" i="1"/>
  <c r="AF817" i="1"/>
  <c r="AD817" i="1"/>
  <c r="AC817" i="1"/>
  <c r="AB817" i="1"/>
  <c r="AE817" i="1" s="1"/>
  <c r="Z817" i="1"/>
  <c r="X817" i="1"/>
  <c r="AH816" i="1"/>
  <c r="AG816" i="1"/>
  <c r="AF816" i="1"/>
  <c r="AD816" i="1"/>
  <c r="AC816" i="1"/>
  <c r="AB816" i="1"/>
  <c r="AE816" i="1" s="1"/>
  <c r="Z816" i="1"/>
  <c r="X816" i="1"/>
  <c r="AH815" i="1"/>
  <c r="AG815" i="1"/>
  <c r="AF815" i="1"/>
  <c r="AD815" i="1"/>
  <c r="AC815" i="1"/>
  <c r="AE815" i="1" s="1"/>
  <c r="AB815" i="1"/>
  <c r="Z815" i="1"/>
  <c r="X815" i="1"/>
  <c r="AH814" i="1"/>
  <c r="AG814" i="1"/>
  <c r="AF814" i="1"/>
  <c r="AD814" i="1"/>
  <c r="AC814" i="1"/>
  <c r="AB814" i="1"/>
  <c r="Z814" i="1"/>
  <c r="X814" i="1"/>
  <c r="AH813" i="1"/>
  <c r="AG813" i="1"/>
  <c r="AF813" i="1"/>
  <c r="AD813" i="1"/>
  <c r="AC813" i="1"/>
  <c r="AB813" i="1"/>
  <c r="Z813" i="1"/>
  <c r="X813" i="1"/>
  <c r="AH812" i="1"/>
  <c r="AG812" i="1"/>
  <c r="AF812" i="1"/>
  <c r="AD812" i="1"/>
  <c r="AC812" i="1"/>
  <c r="AB812" i="1"/>
  <c r="Z812" i="1"/>
  <c r="X812" i="1"/>
  <c r="AH811" i="1"/>
  <c r="AG811" i="1"/>
  <c r="AF811" i="1"/>
  <c r="AD811" i="1"/>
  <c r="AC811" i="1"/>
  <c r="AB811" i="1"/>
  <c r="Z811" i="1"/>
  <c r="X811" i="1"/>
  <c r="AH810" i="1"/>
  <c r="AG810" i="1"/>
  <c r="AF810" i="1"/>
  <c r="AD810" i="1"/>
  <c r="AC810" i="1"/>
  <c r="AB810" i="1"/>
  <c r="Z810" i="1"/>
  <c r="X810" i="1"/>
  <c r="AH809" i="1"/>
  <c r="AG809" i="1"/>
  <c r="AF809" i="1"/>
  <c r="AD809" i="1"/>
  <c r="AC809" i="1"/>
  <c r="AB809" i="1"/>
  <c r="Z809" i="1"/>
  <c r="X809" i="1"/>
  <c r="AH808" i="1"/>
  <c r="AG808" i="1"/>
  <c r="AF808" i="1"/>
  <c r="AD808" i="1"/>
  <c r="AC808" i="1"/>
  <c r="AB808" i="1"/>
  <c r="Z808" i="1"/>
  <c r="X808" i="1"/>
  <c r="AH807" i="1"/>
  <c r="AG807" i="1"/>
  <c r="AF807" i="1"/>
  <c r="AD807" i="1"/>
  <c r="AC807" i="1"/>
  <c r="AB807" i="1"/>
  <c r="AE807" i="1" s="1"/>
  <c r="Z807" i="1"/>
  <c r="X807" i="1"/>
  <c r="AH806" i="1"/>
  <c r="AG806" i="1"/>
  <c r="AF806" i="1"/>
  <c r="AD806" i="1"/>
  <c r="AC806" i="1"/>
  <c r="AB806" i="1"/>
  <c r="Z806" i="1"/>
  <c r="X806" i="1"/>
  <c r="AH805" i="1"/>
  <c r="AG805" i="1"/>
  <c r="AF805" i="1"/>
  <c r="AD805" i="1"/>
  <c r="AC805" i="1"/>
  <c r="AB805" i="1"/>
  <c r="Z805" i="1"/>
  <c r="X805" i="1"/>
  <c r="AH804" i="1"/>
  <c r="AG804" i="1"/>
  <c r="AF804" i="1"/>
  <c r="AD804" i="1"/>
  <c r="AC804" i="1"/>
  <c r="AB804" i="1"/>
  <c r="Z804" i="1"/>
  <c r="X804" i="1"/>
  <c r="AH803" i="1"/>
  <c r="AG803" i="1"/>
  <c r="AF803" i="1"/>
  <c r="AD803" i="1"/>
  <c r="AC803" i="1"/>
  <c r="AB803" i="1"/>
  <c r="Z803" i="1"/>
  <c r="X803" i="1"/>
  <c r="AH802" i="1"/>
  <c r="AG802" i="1"/>
  <c r="AF802" i="1"/>
  <c r="AD802" i="1"/>
  <c r="AC802" i="1"/>
  <c r="AB802" i="1"/>
  <c r="Z802" i="1"/>
  <c r="X802" i="1"/>
  <c r="AH801" i="1"/>
  <c r="AG801" i="1"/>
  <c r="AF801" i="1"/>
  <c r="AD801" i="1"/>
  <c r="AC801" i="1"/>
  <c r="AB801" i="1"/>
  <c r="Z801" i="1"/>
  <c r="X801" i="1"/>
  <c r="AH800" i="1"/>
  <c r="AG800" i="1"/>
  <c r="AF800" i="1"/>
  <c r="AD800" i="1"/>
  <c r="AC800" i="1"/>
  <c r="AB800" i="1"/>
  <c r="Z800" i="1"/>
  <c r="X800" i="1"/>
  <c r="AH799" i="1"/>
  <c r="AG799" i="1"/>
  <c r="AF799" i="1"/>
  <c r="AE799" i="1"/>
  <c r="AD799" i="1"/>
  <c r="AC799" i="1"/>
  <c r="AB799" i="1"/>
  <c r="Z799" i="1"/>
  <c r="X799" i="1"/>
  <c r="AH798" i="1"/>
  <c r="AG798" i="1"/>
  <c r="AF798" i="1"/>
  <c r="AD798" i="1"/>
  <c r="AC798" i="1"/>
  <c r="AB798" i="1"/>
  <c r="Z798" i="1"/>
  <c r="X798" i="1"/>
  <c r="AH797" i="1"/>
  <c r="AG797" i="1"/>
  <c r="AF797" i="1"/>
  <c r="AD797" i="1"/>
  <c r="AC797" i="1"/>
  <c r="AB797" i="1"/>
  <c r="Z797" i="1"/>
  <c r="X797" i="1"/>
  <c r="AH796" i="1"/>
  <c r="AG796" i="1"/>
  <c r="AF796" i="1"/>
  <c r="AD796" i="1"/>
  <c r="AC796" i="1"/>
  <c r="AB796" i="1"/>
  <c r="Z796" i="1"/>
  <c r="X796" i="1"/>
  <c r="AH795" i="1"/>
  <c r="AG795" i="1"/>
  <c r="AF795" i="1"/>
  <c r="AD795" i="1"/>
  <c r="AC795" i="1"/>
  <c r="AB795" i="1"/>
  <c r="Z795" i="1"/>
  <c r="X795" i="1"/>
  <c r="AH794" i="1"/>
  <c r="AG794" i="1"/>
  <c r="AF794" i="1"/>
  <c r="AD794" i="1"/>
  <c r="AC794" i="1"/>
  <c r="AB794" i="1"/>
  <c r="Z794" i="1"/>
  <c r="X794" i="1"/>
  <c r="AH793" i="1"/>
  <c r="AG793" i="1"/>
  <c r="AF793" i="1"/>
  <c r="AD793" i="1"/>
  <c r="AC793" i="1"/>
  <c r="AB793" i="1"/>
  <c r="Z793" i="1"/>
  <c r="X793" i="1"/>
  <c r="AH792" i="1"/>
  <c r="AG792" i="1"/>
  <c r="AF792" i="1"/>
  <c r="AD792" i="1"/>
  <c r="AC792" i="1"/>
  <c r="AB792" i="1"/>
  <c r="Z792" i="1"/>
  <c r="X792" i="1"/>
  <c r="AH791" i="1"/>
  <c r="AG791" i="1"/>
  <c r="AF791" i="1"/>
  <c r="AD791" i="1"/>
  <c r="AC791" i="1"/>
  <c r="AB791" i="1"/>
  <c r="AE791" i="1" s="1"/>
  <c r="Z791" i="1"/>
  <c r="X791" i="1"/>
  <c r="AH790" i="1"/>
  <c r="AG790" i="1"/>
  <c r="AF790" i="1"/>
  <c r="AD790" i="1"/>
  <c r="AC790" i="1"/>
  <c r="AB790" i="1"/>
  <c r="AE790" i="1" s="1"/>
  <c r="Z790" i="1"/>
  <c r="X790" i="1"/>
  <c r="AH789" i="1"/>
  <c r="AG789" i="1"/>
  <c r="AF789" i="1"/>
  <c r="AD789" i="1"/>
  <c r="AC789" i="1"/>
  <c r="AB789" i="1"/>
  <c r="AE789" i="1" s="1"/>
  <c r="Z789" i="1"/>
  <c r="X789" i="1"/>
  <c r="AH788" i="1"/>
  <c r="AG788" i="1"/>
  <c r="AF788" i="1"/>
  <c r="AD788" i="1"/>
  <c r="AC788" i="1"/>
  <c r="AB788" i="1"/>
  <c r="AE788" i="1" s="1"/>
  <c r="Z788" i="1"/>
  <c r="X788" i="1"/>
  <c r="AH787" i="1"/>
  <c r="AG787" i="1"/>
  <c r="AF787" i="1"/>
  <c r="AD787" i="1"/>
  <c r="AC787" i="1"/>
  <c r="AB787" i="1"/>
  <c r="AE787" i="1" s="1"/>
  <c r="Z787" i="1"/>
  <c r="X787" i="1"/>
  <c r="AH786" i="1"/>
  <c r="AG786" i="1"/>
  <c r="AF786" i="1"/>
  <c r="AD786" i="1"/>
  <c r="AC786" i="1"/>
  <c r="AB786" i="1"/>
  <c r="AE786" i="1" s="1"/>
  <c r="Z786" i="1"/>
  <c r="X786" i="1"/>
  <c r="AH785" i="1"/>
  <c r="AG785" i="1"/>
  <c r="AF785" i="1"/>
  <c r="AD785" i="1"/>
  <c r="AC785" i="1"/>
  <c r="AB785" i="1"/>
  <c r="AE785" i="1" s="1"/>
  <c r="Z785" i="1"/>
  <c r="X785" i="1"/>
  <c r="AH784" i="1"/>
  <c r="AG784" i="1"/>
  <c r="AF784" i="1"/>
  <c r="AD784" i="1"/>
  <c r="AC784" i="1"/>
  <c r="AB784" i="1"/>
  <c r="Z784" i="1"/>
  <c r="X784" i="1"/>
  <c r="AH783" i="1"/>
  <c r="AG783" i="1"/>
  <c r="AF783" i="1"/>
  <c r="AD783" i="1"/>
  <c r="AC783" i="1"/>
  <c r="AB783" i="1"/>
  <c r="AE783" i="1" s="1"/>
  <c r="Z783" i="1"/>
  <c r="X783" i="1"/>
  <c r="AH782" i="1"/>
  <c r="AG782" i="1"/>
  <c r="AF782" i="1"/>
  <c r="AD782" i="1"/>
  <c r="AC782" i="1"/>
  <c r="AB782" i="1"/>
  <c r="Z782" i="1"/>
  <c r="X782" i="1"/>
  <c r="AH781" i="1"/>
  <c r="AG781" i="1"/>
  <c r="AF781" i="1"/>
  <c r="AD781" i="1"/>
  <c r="AC781" i="1"/>
  <c r="AB781" i="1"/>
  <c r="Z781" i="1"/>
  <c r="X781" i="1"/>
  <c r="AH780" i="1"/>
  <c r="AG780" i="1"/>
  <c r="AF780" i="1"/>
  <c r="AD780" i="1"/>
  <c r="AC780" i="1"/>
  <c r="AB780" i="1"/>
  <c r="Z780" i="1"/>
  <c r="X780" i="1"/>
  <c r="AH779" i="1"/>
  <c r="AG779" i="1"/>
  <c r="AF779" i="1"/>
  <c r="AD779" i="1"/>
  <c r="AC779" i="1"/>
  <c r="AB779" i="1"/>
  <c r="Z779" i="1"/>
  <c r="X779" i="1"/>
  <c r="AH778" i="1"/>
  <c r="AG778" i="1"/>
  <c r="AF778" i="1"/>
  <c r="AD778" i="1"/>
  <c r="AC778" i="1"/>
  <c r="AB778" i="1"/>
  <c r="Z778" i="1"/>
  <c r="X778" i="1"/>
  <c r="AH777" i="1"/>
  <c r="AG777" i="1"/>
  <c r="AF777" i="1"/>
  <c r="AD777" i="1"/>
  <c r="AC777" i="1"/>
  <c r="AB777" i="1"/>
  <c r="Z777" i="1"/>
  <c r="X777" i="1"/>
  <c r="AH776" i="1"/>
  <c r="AG776" i="1"/>
  <c r="AF776" i="1"/>
  <c r="AD776" i="1"/>
  <c r="AC776" i="1"/>
  <c r="AB776" i="1"/>
  <c r="Z776" i="1"/>
  <c r="X776" i="1"/>
  <c r="AH775" i="1"/>
  <c r="AG775" i="1"/>
  <c r="AF775" i="1"/>
  <c r="AD775" i="1"/>
  <c r="AC775" i="1"/>
  <c r="AB775" i="1"/>
  <c r="AE775" i="1" s="1"/>
  <c r="Z775" i="1"/>
  <c r="X775" i="1"/>
  <c r="AH774" i="1"/>
  <c r="AG774" i="1"/>
  <c r="AF774" i="1"/>
  <c r="AD774" i="1"/>
  <c r="AC774" i="1"/>
  <c r="AB774" i="1"/>
  <c r="Z774" i="1"/>
  <c r="X774" i="1"/>
  <c r="AH773" i="1"/>
  <c r="AG773" i="1"/>
  <c r="AF773" i="1"/>
  <c r="AD773" i="1"/>
  <c r="AC773" i="1"/>
  <c r="AB773" i="1"/>
  <c r="Z773" i="1"/>
  <c r="X773" i="1"/>
  <c r="AH772" i="1"/>
  <c r="AG772" i="1"/>
  <c r="AF772" i="1"/>
  <c r="AD772" i="1"/>
  <c r="AC772" i="1"/>
  <c r="AB772" i="1"/>
  <c r="Z772" i="1"/>
  <c r="X772" i="1"/>
  <c r="AH771" i="1"/>
  <c r="AG771" i="1"/>
  <c r="AF771" i="1"/>
  <c r="AD771" i="1"/>
  <c r="AC771" i="1"/>
  <c r="AB771" i="1"/>
  <c r="Z771" i="1"/>
  <c r="X771" i="1"/>
  <c r="AH770" i="1"/>
  <c r="AG770" i="1"/>
  <c r="AF770" i="1"/>
  <c r="AD770" i="1"/>
  <c r="AC770" i="1"/>
  <c r="AB770" i="1"/>
  <c r="Z770" i="1"/>
  <c r="X770" i="1"/>
  <c r="AH769" i="1"/>
  <c r="AG769" i="1"/>
  <c r="AF769" i="1"/>
  <c r="AD769" i="1"/>
  <c r="AC769" i="1"/>
  <c r="AB769" i="1"/>
  <c r="Z769" i="1"/>
  <c r="X769" i="1"/>
  <c r="AH768" i="1"/>
  <c r="AG768" i="1"/>
  <c r="AF768" i="1"/>
  <c r="AD768" i="1"/>
  <c r="AE768" i="1" s="1"/>
  <c r="AC768" i="1"/>
  <c r="AB768" i="1"/>
  <c r="Z768" i="1"/>
  <c r="X768" i="1"/>
  <c r="AH767" i="1"/>
  <c r="AG767" i="1"/>
  <c r="AF767" i="1"/>
  <c r="AE767" i="1"/>
  <c r="AD767" i="1"/>
  <c r="AC767" i="1"/>
  <c r="AB767" i="1"/>
  <c r="Z767" i="1"/>
  <c r="X767" i="1"/>
  <c r="AH766" i="1"/>
  <c r="AG766" i="1"/>
  <c r="AF766" i="1"/>
  <c r="AD766" i="1"/>
  <c r="AC766" i="1"/>
  <c r="AB766" i="1"/>
  <c r="Z766" i="1"/>
  <c r="X766" i="1"/>
  <c r="AH765" i="1"/>
  <c r="AG765" i="1"/>
  <c r="AF765" i="1"/>
  <c r="AD765" i="1"/>
  <c r="AC765" i="1"/>
  <c r="AB765" i="1"/>
  <c r="Z765" i="1"/>
  <c r="X765" i="1"/>
  <c r="AH764" i="1"/>
  <c r="AG764" i="1"/>
  <c r="AF764" i="1"/>
  <c r="AD764" i="1"/>
  <c r="AC764" i="1"/>
  <c r="AB764" i="1"/>
  <c r="Z764" i="1"/>
  <c r="X764" i="1"/>
  <c r="AH763" i="1"/>
  <c r="AG763" i="1"/>
  <c r="AF763" i="1"/>
  <c r="AD763" i="1"/>
  <c r="AC763" i="1"/>
  <c r="AB763" i="1"/>
  <c r="Z763" i="1"/>
  <c r="X763" i="1"/>
  <c r="AH762" i="1"/>
  <c r="AG762" i="1"/>
  <c r="AF762" i="1"/>
  <c r="AD762" i="1"/>
  <c r="AC762" i="1"/>
  <c r="AB762" i="1"/>
  <c r="Z762" i="1"/>
  <c r="X762" i="1"/>
  <c r="AH761" i="1"/>
  <c r="AG761" i="1"/>
  <c r="AF761" i="1"/>
  <c r="AD761" i="1"/>
  <c r="AC761" i="1"/>
  <c r="AB761" i="1"/>
  <c r="Z761" i="1"/>
  <c r="X761" i="1"/>
  <c r="AH760" i="1"/>
  <c r="AG760" i="1"/>
  <c r="AF760" i="1"/>
  <c r="AD760" i="1"/>
  <c r="AE760" i="1" s="1"/>
  <c r="AC760" i="1"/>
  <c r="AB760" i="1"/>
  <c r="Z760" i="1"/>
  <c r="X760" i="1"/>
  <c r="AH759" i="1"/>
  <c r="AG759" i="1"/>
  <c r="AF759" i="1"/>
  <c r="AD759" i="1"/>
  <c r="AC759" i="1"/>
  <c r="AB759" i="1"/>
  <c r="AE759" i="1" s="1"/>
  <c r="Z759" i="1"/>
  <c r="X759" i="1"/>
  <c r="AH758" i="1"/>
  <c r="AG758" i="1"/>
  <c r="AF758" i="1"/>
  <c r="AD758" i="1"/>
  <c r="AC758" i="1"/>
  <c r="AB758" i="1"/>
  <c r="AE758" i="1" s="1"/>
  <c r="Z758" i="1"/>
  <c r="X758" i="1"/>
  <c r="AH757" i="1"/>
  <c r="AG757" i="1"/>
  <c r="AF757" i="1"/>
  <c r="AD757" i="1"/>
  <c r="AC757" i="1"/>
  <c r="AB757" i="1"/>
  <c r="AE757" i="1" s="1"/>
  <c r="Z757" i="1"/>
  <c r="X757" i="1"/>
  <c r="AH756" i="1"/>
  <c r="AG756" i="1"/>
  <c r="AF756" i="1"/>
  <c r="AD756" i="1"/>
  <c r="AC756" i="1"/>
  <c r="AB756" i="1"/>
  <c r="AE756" i="1" s="1"/>
  <c r="Z756" i="1"/>
  <c r="X756" i="1"/>
  <c r="AH755" i="1"/>
  <c r="AG755" i="1"/>
  <c r="AF755" i="1"/>
  <c r="AD755" i="1"/>
  <c r="AC755" i="1"/>
  <c r="AB755" i="1"/>
  <c r="AE755" i="1" s="1"/>
  <c r="Z755" i="1"/>
  <c r="X755" i="1"/>
  <c r="AH754" i="1"/>
  <c r="AG754" i="1"/>
  <c r="AF754" i="1"/>
  <c r="AD754" i="1"/>
  <c r="AC754" i="1"/>
  <c r="AB754" i="1"/>
  <c r="AE754" i="1" s="1"/>
  <c r="Z754" i="1"/>
  <c r="X754" i="1"/>
  <c r="AH753" i="1"/>
  <c r="AG753" i="1"/>
  <c r="AF753" i="1"/>
  <c r="AD753" i="1"/>
  <c r="AC753" i="1"/>
  <c r="AB753" i="1"/>
  <c r="AE753" i="1" s="1"/>
  <c r="Z753" i="1"/>
  <c r="X753" i="1"/>
  <c r="AH752" i="1"/>
  <c r="AG752" i="1"/>
  <c r="AF752" i="1"/>
  <c r="AD752" i="1"/>
  <c r="AC752" i="1"/>
  <c r="AB752" i="1"/>
  <c r="Z752" i="1"/>
  <c r="X752" i="1"/>
  <c r="AH751" i="1"/>
  <c r="AG751" i="1"/>
  <c r="AF751" i="1"/>
  <c r="AD751" i="1"/>
  <c r="AC751" i="1"/>
  <c r="AB751" i="1"/>
  <c r="Z751" i="1"/>
  <c r="X751" i="1"/>
  <c r="AH750" i="1"/>
  <c r="AG750" i="1"/>
  <c r="AF750" i="1"/>
  <c r="AD750" i="1"/>
  <c r="AC750" i="1"/>
  <c r="AB750" i="1"/>
  <c r="Z750" i="1"/>
  <c r="X750" i="1"/>
  <c r="AH749" i="1"/>
  <c r="AG749" i="1"/>
  <c r="AF749" i="1"/>
  <c r="AD749" i="1"/>
  <c r="AC749" i="1"/>
  <c r="AB749" i="1"/>
  <c r="Z749" i="1"/>
  <c r="X749" i="1"/>
  <c r="AH748" i="1"/>
  <c r="AG748" i="1"/>
  <c r="AF748" i="1"/>
  <c r="AD748" i="1"/>
  <c r="AC748" i="1"/>
  <c r="AB748" i="1"/>
  <c r="Z748" i="1"/>
  <c r="X748" i="1"/>
  <c r="AH747" i="1"/>
  <c r="AG747" i="1"/>
  <c r="AF747" i="1"/>
  <c r="AD747" i="1"/>
  <c r="AC747" i="1"/>
  <c r="AB747" i="1"/>
  <c r="Z747" i="1"/>
  <c r="X747" i="1"/>
  <c r="AH746" i="1"/>
  <c r="AG746" i="1"/>
  <c r="AF746" i="1"/>
  <c r="AD746" i="1"/>
  <c r="AC746" i="1"/>
  <c r="AB746" i="1"/>
  <c r="Z746" i="1"/>
  <c r="X746" i="1"/>
  <c r="AH745" i="1"/>
  <c r="AG745" i="1"/>
  <c r="AF745" i="1"/>
  <c r="AD745" i="1"/>
  <c r="AC745" i="1"/>
  <c r="AB745" i="1"/>
  <c r="Z745" i="1"/>
  <c r="X745" i="1"/>
  <c r="AH744" i="1"/>
  <c r="AG744" i="1"/>
  <c r="AF744" i="1"/>
  <c r="AD744" i="1"/>
  <c r="AC744" i="1"/>
  <c r="AB744" i="1"/>
  <c r="Z744" i="1"/>
  <c r="X744" i="1"/>
  <c r="AH743" i="1"/>
  <c r="AG743" i="1"/>
  <c r="AF743" i="1"/>
  <c r="AD743" i="1"/>
  <c r="AC743" i="1"/>
  <c r="AB743" i="1"/>
  <c r="AE743" i="1" s="1"/>
  <c r="Z743" i="1"/>
  <c r="X743" i="1"/>
  <c r="AH742" i="1"/>
  <c r="AG742" i="1"/>
  <c r="AF742" i="1"/>
  <c r="AD742" i="1"/>
  <c r="AC742" i="1"/>
  <c r="AB742" i="1"/>
  <c r="AE742" i="1" s="1"/>
  <c r="Z742" i="1"/>
  <c r="X742" i="1"/>
  <c r="AH741" i="1"/>
  <c r="AG741" i="1"/>
  <c r="AF741" i="1"/>
  <c r="AD741" i="1"/>
  <c r="AC741" i="1"/>
  <c r="AB741" i="1"/>
  <c r="AE741" i="1" s="1"/>
  <c r="Z741" i="1"/>
  <c r="X741" i="1"/>
  <c r="AH740" i="1"/>
  <c r="AG740" i="1"/>
  <c r="AF740" i="1"/>
  <c r="AD740" i="1"/>
  <c r="AC740" i="1"/>
  <c r="AB740" i="1"/>
  <c r="AE740" i="1" s="1"/>
  <c r="Z740" i="1"/>
  <c r="X740" i="1"/>
  <c r="AH739" i="1"/>
  <c r="AG739" i="1"/>
  <c r="AF739" i="1"/>
  <c r="AD739" i="1"/>
  <c r="AC739" i="1"/>
  <c r="AB739" i="1"/>
  <c r="AE739" i="1" s="1"/>
  <c r="Z739" i="1"/>
  <c r="X739" i="1"/>
  <c r="AH738" i="1"/>
  <c r="AG738" i="1"/>
  <c r="AF738" i="1"/>
  <c r="AD738" i="1"/>
  <c r="AC738" i="1"/>
  <c r="AB738" i="1"/>
  <c r="AE738" i="1" s="1"/>
  <c r="Z738" i="1"/>
  <c r="X738" i="1"/>
  <c r="AH737" i="1"/>
  <c r="AG737" i="1"/>
  <c r="AF737" i="1"/>
  <c r="AD737" i="1"/>
  <c r="AC737" i="1"/>
  <c r="AB737" i="1"/>
  <c r="AE737" i="1" s="1"/>
  <c r="Z737" i="1"/>
  <c r="X737" i="1"/>
  <c r="AH736" i="1"/>
  <c r="AG736" i="1"/>
  <c r="AF736" i="1"/>
  <c r="AD736" i="1"/>
  <c r="AC736" i="1"/>
  <c r="AB736" i="1"/>
  <c r="Z736" i="1"/>
  <c r="X736" i="1"/>
  <c r="AH735" i="1"/>
  <c r="AG735" i="1"/>
  <c r="AF735" i="1"/>
  <c r="AE735" i="1"/>
  <c r="AD735" i="1"/>
  <c r="AC735" i="1"/>
  <c r="AB735" i="1"/>
  <c r="Z735" i="1"/>
  <c r="X735" i="1"/>
  <c r="AH734" i="1"/>
  <c r="AG734" i="1"/>
  <c r="AF734" i="1"/>
  <c r="AD734" i="1"/>
  <c r="AC734" i="1"/>
  <c r="AB734" i="1"/>
  <c r="Z734" i="1"/>
  <c r="X734" i="1"/>
  <c r="AH733" i="1"/>
  <c r="AG733" i="1"/>
  <c r="AF733" i="1"/>
  <c r="AD733" i="1"/>
  <c r="AC733" i="1"/>
  <c r="AB733" i="1"/>
  <c r="Z733" i="1"/>
  <c r="X733" i="1"/>
  <c r="AH732" i="1"/>
  <c r="AG732" i="1"/>
  <c r="AF732" i="1"/>
  <c r="AD732" i="1"/>
  <c r="AC732" i="1"/>
  <c r="AB732" i="1"/>
  <c r="Z732" i="1"/>
  <c r="X732" i="1"/>
  <c r="AH731" i="1"/>
  <c r="AG731" i="1"/>
  <c r="AF731" i="1"/>
  <c r="AD731" i="1"/>
  <c r="AC731" i="1"/>
  <c r="AE731" i="1" s="1"/>
  <c r="AB731" i="1"/>
  <c r="Z731" i="1"/>
  <c r="X731" i="1"/>
  <c r="AH730" i="1"/>
  <c r="AG730" i="1"/>
  <c r="AF730" i="1"/>
  <c r="AD730" i="1"/>
  <c r="AC730" i="1"/>
  <c r="AB730" i="1"/>
  <c r="Z730" i="1"/>
  <c r="X730" i="1"/>
  <c r="AH729" i="1"/>
  <c r="AG729" i="1"/>
  <c r="AF729" i="1"/>
  <c r="AE729" i="1"/>
  <c r="AD729" i="1"/>
  <c r="AC729" i="1"/>
  <c r="AB729" i="1"/>
  <c r="Z729" i="1"/>
  <c r="X729" i="1"/>
  <c r="AH728" i="1"/>
  <c r="AG728" i="1"/>
  <c r="AF728" i="1"/>
  <c r="AD728" i="1"/>
  <c r="AC728" i="1"/>
  <c r="AB728" i="1"/>
  <c r="Z728" i="1"/>
  <c r="X728" i="1"/>
  <c r="AH727" i="1"/>
  <c r="AG727" i="1"/>
  <c r="AF727" i="1"/>
  <c r="AD727" i="1"/>
  <c r="AC727" i="1"/>
  <c r="AB727" i="1"/>
  <c r="Z727" i="1"/>
  <c r="X727" i="1"/>
  <c r="AH726" i="1"/>
  <c r="AG726" i="1"/>
  <c r="AF726" i="1"/>
  <c r="AD726" i="1"/>
  <c r="AC726" i="1"/>
  <c r="AE726" i="1" s="1"/>
  <c r="AB726" i="1"/>
  <c r="Z726" i="1"/>
  <c r="X726" i="1"/>
  <c r="AH725" i="1"/>
  <c r="AG725" i="1"/>
  <c r="AF725" i="1"/>
  <c r="AD725" i="1"/>
  <c r="AC725" i="1"/>
  <c r="AB725" i="1"/>
  <c r="Z725" i="1"/>
  <c r="X725" i="1"/>
  <c r="AH724" i="1"/>
  <c r="AG724" i="1"/>
  <c r="AF724" i="1"/>
  <c r="AD724" i="1"/>
  <c r="AC724" i="1"/>
  <c r="AE724" i="1" s="1"/>
  <c r="AB724" i="1"/>
  <c r="Z724" i="1"/>
  <c r="X724" i="1"/>
  <c r="AH723" i="1"/>
  <c r="AG723" i="1"/>
  <c r="AF723" i="1"/>
  <c r="AD723" i="1"/>
  <c r="AC723" i="1"/>
  <c r="AB723" i="1"/>
  <c r="Z723" i="1"/>
  <c r="X723" i="1"/>
  <c r="AH722" i="1"/>
  <c r="AG722" i="1"/>
  <c r="AF722" i="1"/>
  <c r="AE722" i="1"/>
  <c r="AD722" i="1"/>
  <c r="AC722" i="1"/>
  <c r="AB722" i="1"/>
  <c r="Z722" i="1"/>
  <c r="X722" i="1"/>
  <c r="AH721" i="1"/>
  <c r="AG721" i="1"/>
  <c r="AF721" i="1"/>
  <c r="AD721" i="1"/>
  <c r="AC721" i="1"/>
  <c r="AB721" i="1"/>
  <c r="AE721" i="1" s="1"/>
  <c r="Z721" i="1"/>
  <c r="X721" i="1"/>
  <c r="AH720" i="1"/>
  <c r="AG720" i="1"/>
  <c r="AF720" i="1"/>
  <c r="AD720" i="1"/>
  <c r="AC720" i="1"/>
  <c r="AB720" i="1"/>
  <c r="AE720" i="1" s="1"/>
  <c r="Z720" i="1"/>
  <c r="X720" i="1"/>
  <c r="AH719" i="1"/>
  <c r="AG719" i="1"/>
  <c r="AF719" i="1"/>
  <c r="AD719" i="1"/>
  <c r="AC719" i="1"/>
  <c r="AB719" i="1"/>
  <c r="AE719" i="1" s="1"/>
  <c r="Z719" i="1"/>
  <c r="X719" i="1"/>
  <c r="AH718" i="1"/>
  <c r="AG718" i="1"/>
  <c r="AF718" i="1"/>
  <c r="AD718" i="1"/>
  <c r="AC718" i="1"/>
  <c r="AB718" i="1"/>
  <c r="X718" i="1"/>
  <c r="AH717" i="1"/>
  <c r="AG717" i="1"/>
  <c r="AF717" i="1"/>
  <c r="AD717" i="1"/>
  <c r="AC717" i="1"/>
  <c r="AB717" i="1"/>
  <c r="Z717" i="1"/>
  <c r="X717" i="1"/>
  <c r="AH716" i="1"/>
  <c r="AG716" i="1"/>
  <c r="AF716" i="1"/>
  <c r="AD716" i="1"/>
  <c r="AC716" i="1"/>
  <c r="AB716" i="1"/>
  <c r="Z716" i="1"/>
  <c r="X716" i="1"/>
  <c r="AH715" i="1"/>
  <c r="AG715" i="1"/>
  <c r="AF715" i="1"/>
  <c r="AD715" i="1"/>
  <c r="AC715" i="1"/>
  <c r="AB715" i="1"/>
  <c r="AE715" i="1" s="1"/>
  <c r="Z715" i="1"/>
  <c r="X715" i="1"/>
  <c r="AH714" i="1"/>
  <c r="AG714" i="1"/>
  <c r="AF714" i="1"/>
  <c r="AD714" i="1"/>
  <c r="AC714" i="1"/>
  <c r="AB714" i="1"/>
  <c r="Z714" i="1"/>
  <c r="X714" i="1"/>
  <c r="AH713" i="1"/>
  <c r="AG713" i="1"/>
  <c r="AF713" i="1"/>
  <c r="AD713" i="1"/>
  <c r="AC713" i="1"/>
  <c r="AB713" i="1"/>
  <c r="Z713" i="1"/>
  <c r="X713" i="1"/>
  <c r="AH712" i="1"/>
  <c r="AG712" i="1"/>
  <c r="AF712" i="1"/>
  <c r="AD712" i="1"/>
  <c r="AC712" i="1"/>
  <c r="AB712" i="1"/>
  <c r="Z712" i="1"/>
  <c r="X712" i="1"/>
  <c r="AH711" i="1"/>
  <c r="AG711" i="1"/>
  <c r="AF711" i="1"/>
  <c r="AD711" i="1"/>
  <c r="AC711" i="1"/>
  <c r="AB711" i="1"/>
  <c r="Z711" i="1"/>
  <c r="X711" i="1"/>
  <c r="AH710" i="1"/>
  <c r="AG710" i="1"/>
  <c r="AF710" i="1"/>
  <c r="AD710" i="1"/>
  <c r="AC710" i="1"/>
  <c r="AB710" i="1"/>
  <c r="Z710" i="1"/>
  <c r="X710" i="1"/>
  <c r="AH709" i="1"/>
  <c r="AG709" i="1"/>
  <c r="AF709" i="1"/>
  <c r="AD709" i="1"/>
  <c r="AC709" i="1"/>
  <c r="AB709" i="1"/>
  <c r="Z709" i="1"/>
  <c r="X709" i="1"/>
  <c r="AH708" i="1"/>
  <c r="AG708" i="1"/>
  <c r="AF708" i="1"/>
  <c r="AD708" i="1"/>
  <c r="AC708" i="1"/>
  <c r="AB708" i="1"/>
  <c r="Z708" i="1"/>
  <c r="X708" i="1"/>
  <c r="AH707" i="1"/>
  <c r="AG707" i="1"/>
  <c r="AF707" i="1"/>
  <c r="AE707" i="1"/>
  <c r="AD707" i="1"/>
  <c r="AC707" i="1"/>
  <c r="AB707" i="1"/>
  <c r="Z707" i="1"/>
  <c r="X707" i="1"/>
  <c r="AH706" i="1"/>
  <c r="AG706" i="1"/>
  <c r="AF706" i="1"/>
  <c r="AD706" i="1"/>
  <c r="AC706" i="1"/>
  <c r="AE706" i="1" s="1"/>
  <c r="AB706" i="1"/>
  <c r="Z706" i="1"/>
  <c r="X706" i="1"/>
  <c r="AH705" i="1"/>
  <c r="AG705" i="1"/>
  <c r="AF705" i="1"/>
  <c r="AD705" i="1"/>
  <c r="AC705" i="1"/>
  <c r="AB705" i="1"/>
  <c r="Z705" i="1"/>
  <c r="X705" i="1"/>
  <c r="AH704" i="1"/>
  <c r="AG704" i="1"/>
  <c r="AF704" i="1"/>
  <c r="AE704" i="1"/>
  <c r="AD704" i="1"/>
  <c r="AC704" i="1"/>
  <c r="AB704" i="1"/>
  <c r="Z704" i="1"/>
  <c r="X704" i="1"/>
  <c r="AH703" i="1"/>
  <c r="AG703" i="1"/>
  <c r="AF703" i="1"/>
  <c r="AD703" i="1"/>
  <c r="AC703" i="1"/>
  <c r="AB703" i="1"/>
  <c r="Z703" i="1"/>
  <c r="X703" i="1"/>
  <c r="AH702" i="1"/>
  <c r="AG702" i="1"/>
  <c r="AF702" i="1"/>
  <c r="AD702" i="1"/>
  <c r="AC702" i="1"/>
  <c r="AB702" i="1"/>
  <c r="Z702" i="1"/>
  <c r="X702" i="1"/>
  <c r="AH701" i="1"/>
  <c r="AG701" i="1"/>
  <c r="AF701" i="1"/>
  <c r="AD701" i="1"/>
  <c r="AC701" i="1"/>
  <c r="AE701" i="1" s="1"/>
  <c r="AB701" i="1"/>
  <c r="Z701" i="1"/>
  <c r="X701" i="1"/>
  <c r="AH700" i="1"/>
  <c r="AG700" i="1"/>
  <c r="AF700" i="1"/>
  <c r="AD700" i="1"/>
  <c r="AC700" i="1"/>
  <c r="AB700" i="1"/>
  <c r="Z700" i="1"/>
  <c r="X700" i="1"/>
  <c r="AH699" i="1"/>
  <c r="AG699" i="1"/>
  <c r="AF699" i="1"/>
  <c r="AD699" i="1"/>
  <c r="AC699" i="1"/>
  <c r="AB699" i="1"/>
  <c r="Z699" i="1"/>
  <c r="X699" i="1"/>
  <c r="AH698" i="1"/>
  <c r="AG698" i="1"/>
  <c r="AF698" i="1"/>
  <c r="AD698" i="1"/>
  <c r="AC698" i="1"/>
  <c r="AB698" i="1"/>
  <c r="Z698" i="1"/>
  <c r="X698" i="1"/>
  <c r="AH697" i="1"/>
  <c r="AG697" i="1"/>
  <c r="AF697" i="1"/>
  <c r="AE697" i="1"/>
  <c r="AD697" i="1"/>
  <c r="AC697" i="1"/>
  <c r="AB697" i="1"/>
  <c r="Z697" i="1"/>
  <c r="X697" i="1"/>
  <c r="AH696" i="1"/>
  <c r="AG696" i="1"/>
  <c r="AF696" i="1"/>
  <c r="AD696" i="1"/>
  <c r="AC696" i="1"/>
  <c r="AB696" i="1"/>
  <c r="AE696" i="1" s="1"/>
  <c r="Z696" i="1"/>
  <c r="X696" i="1"/>
  <c r="AH695" i="1"/>
  <c r="AG695" i="1"/>
  <c r="AF695" i="1"/>
  <c r="AD695" i="1"/>
  <c r="AC695" i="1"/>
  <c r="AB695" i="1"/>
  <c r="AE695" i="1" s="1"/>
  <c r="Z695" i="1"/>
  <c r="X695" i="1"/>
  <c r="AH694" i="1"/>
  <c r="AG694" i="1"/>
  <c r="AF694" i="1"/>
  <c r="AD694" i="1"/>
  <c r="AC694" i="1"/>
  <c r="AB694" i="1"/>
  <c r="AE694" i="1" s="1"/>
  <c r="Z694" i="1"/>
  <c r="X694" i="1"/>
  <c r="AH693" i="1"/>
  <c r="AG693" i="1"/>
  <c r="AF693" i="1"/>
  <c r="AD693" i="1"/>
  <c r="AC693" i="1"/>
  <c r="AB693" i="1"/>
  <c r="Z693" i="1"/>
  <c r="X693" i="1"/>
  <c r="AH692" i="1"/>
  <c r="AG692" i="1"/>
  <c r="AF692" i="1"/>
  <c r="AD692" i="1"/>
  <c r="AC692" i="1"/>
  <c r="AB692" i="1"/>
  <c r="AE692" i="1" s="1"/>
  <c r="Z692" i="1"/>
  <c r="X692" i="1"/>
  <c r="AH691" i="1"/>
  <c r="AG691" i="1"/>
  <c r="AF691" i="1"/>
  <c r="AD691" i="1"/>
  <c r="AC691" i="1"/>
  <c r="AB691" i="1"/>
  <c r="AE691" i="1" s="1"/>
  <c r="Z691" i="1"/>
  <c r="X691" i="1"/>
  <c r="AH690" i="1"/>
  <c r="AG690" i="1"/>
  <c r="AF690" i="1"/>
  <c r="AD690" i="1"/>
  <c r="AC690" i="1"/>
  <c r="AE690" i="1" s="1"/>
  <c r="AB690" i="1"/>
  <c r="Z690" i="1"/>
  <c r="X690" i="1"/>
  <c r="AH689" i="1"/>
  <c r="AG689" i="1"/>
  <c r="AF689" i="1"/>
  <c r="AD689" i="1"/>
  <c r="AC689" i="1"/>
  <c r="AB689" i="1"/>
  <c r="AE689" i="1" s="1"/>
  <c r="Z689" i="1"/>
  <c r="X689" i="1"/>
  <c r="AH688" i="1"/>
  <c r="AG688" i="1"/>
  <c r="AF688" i="1"/>
  <c r="AD688" i="1"/>
  <c r="AC688" i="1"/>
  <c r="AE688" i="1" s="1"/>
  <c r="AB688" i="1"/>
  <c r="Z688" i="1"/>
  <c r="X688" i="1"/>
  <c r="AH687" i="1"/>
  <c r="AG687" i="1"/>
  <c r="AF687" i="1"/>
  <c r="AD687" i="1"/>
  <c r="AC687" i="1"/>
  <c r="AB687" i="1"/>
  <c r="Z687" i="1"/>
  <c r="X687" i="1"/>
  <c r="AH686" i="1"/>
  <c r="AG686" i="1"/>
  <c r="AF686" i="1"/>
  <c r="AD686" i="1"/>
  <c r="AC686" i="1"/>
  <c r="AB686" i="1"/>
  <c r="Z686" i="1"/>
  <c r="X686" i="1"/>
  <c r="AH685" i="1"/>
  <c r="AG685" i="1"/>
  <c r="AF685" i="1"/>
  <c r="AD685" i="1"/>
  <c r="AC685" i="1"/>
  <c r="AE685" i="1" s="1"/>
  <c r="AB685" i="1"/>
  <c r="Z685" i="1"/>
  <c r="X685" i="1"/>
  <c r="AH684" i="1"/>
  <c r="AG684" i="1"/>
  <c r="AF684" i="1"/>
  <c r="AD684" i="1"/>
  <c r="AC684" i="1"/>
  <c r="AB684" i="1"/>
  <c r="Z684" i="1"/>
  <c r="X684" i="1"/>
  <c r="AH683" i="1"/>
  <c r="AG683" i="1"/>
  <c r="AF683" i="1"/>
  <c r="AD683" i="1"/>
  <c r="AC683" i="1"/>
  <c r="AB683" i="1"/>
  <c r="AE683" i="1" s="1"/>
  <c r="Z683" i="1"/>
  <c r="X683" i="1"/>
  <c r="AH682" i="1"/>
  <c r="AG682" i="1"/>
  <c r="AF682" i="1"/>
  <c r="AD682" i="1"/>
  <c r="AC682" i="1"/>
  <c r="AB682" i="1"/>
  <c r="Z682" i="1"/>
  <c r="X682" i="1"/>
  <c r="AH681" i="1"/>
  <c r="AG681" i="1"/>
  <c r="AF681" i="1"/>
  <c r="AD681" i="1"/>
  <c r="AC681" i="1"/>
  <c r="AE681" i="1" s="1"/>
  <c r="AB681" i="1"/>
  <c r="Z681" i="1"/>
  <c r="X681" i="1"/>
  <c r="AH680" i="1"/>
  <c r="AG680" i="1"/>
  <c r="AF680" i="1"/>
  <c r="AD680" i="1"/>
  <c r="AC680" i="1"/>
  <c r="AB680" i="1"/>
  <c r="Z680" i="1"/>
  <c r="X680" i="1"/>
  <c r="AH679" i="1"/>
  <c r="AG679" i="1"/>
  <c r="AF679" i="1"/>
  <c r="AD679" i="1"/>
  <c r="AC679" i="1"/>
  <c r="AB679" i="1"/>
  <c r="Z679" i="1"/>
  <c r="X679" i="1"/>
  <c r="AH678" i="1"/>
  <c r="AG678" i="1"/>
  <c r="AF678" i="1"/>
  <c r="AD678" i="1"/>
  <c r="AC678" i="1"/>
  <c r="AB678" i="1"/>
  <c r="Z678" i="1"/>
  <c r="X678" i="1"/>
  <c r="AH677" i="1"/>
  <c r="AG677" i="1"/>
  <c r="AF677" i="1"/>
  <c r="AD677" i="1"/>
  <c r="AC677" i="1"/>
  <c r="AB677" i="1"/>
  <c r="Z677" i="1"/>
  <c r="X677" i="1"/>
  <c r="AH676" i="1"/>
  <c r="AG676" i="1"/>
  <c r="AF676" i="1"/>
  <c r="AD676" i="1"/>
  <c r="AC676" i="1"/>
  <c r="AB676" i="1"/>
  <c r="Z676" i="1"/>
  <c r="X676" i="1"/>
  <c r="AH675" i="1"/>
  <c r="AG675" i="1"/>
  <c r="AF675" i="1"/>
  <c r="AE675" i="1"/>
  <c r="AD675" i="1"/>
  <c r="AC675" i="1"/>
  <c r="AB675" i="1"/>
  <c r="Z675" i="1"/>
  <c r="X675" i="1"/>
  <c r="AH674" i="1"/>
  <c r="AG674" i="1"/>
  <c r="AF674" i="1"/>
  <c r="AD674" i="1"/>
  <c r="AC674" i="1"/>
  <c r="AB674" i="1"/>
  <c r="Z674" i="1"/>
  <c r="X674" i="1"/>
  <c r="AH673" i="1"/>
  <c r="AG673" i="1"/>
  <c r="AF673" i="1"/>
  <c r="AD673" i="1"/>
  <c r="AC673" i="1"/>
  <c r="AB673" i="1"/>
  <c r="AE673" i="1" s="1"/>
  <c r="Z673" i="1"/>
  <c r="X673" i="1"/>
  <c r="AH672" i="1"/>
  <c r="AG672" i="1"/>
  <c r="AF672" i="1"/>
  <c r="AD672" i="1"/>
  <c r="AC672" i="1"/>
  <c r="AB672" i="1"/>
  <c r="Z672" i="1"/>
  <c r="X672" i="1"/>
  <c r="AH671" i="1"/>
  <c r="AG671" i="1"/>
  <c r="AF671" i="1"/>
  <c r="AD671" i="1"/>
  <c r="AC671" i="1"/>
  <c r="AB671" i="1"/>
  <c r="Z671" i="1"/>
  <c r="X671" i="1"/>
  <c r="AH670" i="1"/>
  <c r="AG670" i="1"/>
  <c r="AF670" i="1"/>
  <c r="AD670" i="1"/>
  <c r="AC670" i="1"/>
  <c r="AB670" i="1"/>
  <c r="Z670" i="1"/>
  <c r="X670" i="1"/>
  <c r="AH669" i="1"/>
  <c r="AG669" i="1"/>
  <c r="AF669" i="1"/>
  <c r="AD669" i="1"/>
  <c r="AC669" i="1"/>
  <c r="AE669" i="1" s="1"/>
  <c r="AB669" i="1"/>
  <c r="Z669" i="1"/>
  <c r="X669" i="1"/>
  <c r="AH668" i="1"/>
  <c r="AG668" i="1"/>
  <c r="AF668" i="1"/>
  <c r="AD668" i="1"/>
  <c r="AC668" i="1"/>
  <c r="AB668" i="1"/>
  <c r="Z668" i="1"/>
  <c r="X668" i="1"/>
  <c r="AH667" i="1"/>
  <c r="AG667" i="1"/>
  <c r="AF667" i="1"/>
  <c r="AD667" i="1"/>
  <c r="AC667" i="1"/>
  <c r="AB667" i="1"/>
  <c r="Z667" i="1"/>
  <c r="X667" i="1"/>
  <c r="AH666" i="1"/>
  <c r="AG666" i="1"/>
  <c r="AF666" i="1"/>
  <c r="AD666" i="1"/>
  <c r="AC666" i="1"/>
  <c r="AB666" i="1"/>
  <c r="Z666" i="1"/>
  <c r="X666" i="1"/>
  <c r="AH665" i="1"/>
  <c r="AG665" i="1"/>
  <c r="AF665" i="1"/>
  <c r="AE665" i="1"/>
  <c r="AD665" i="1"/>
  <c r="AC665" i="1"/>
  <c r="AB665" i="1"/>
  <c r="Z665" i="1"/>
  <c r="X665" i="1"/>
  <c r="AH664" i="1"/>
  <c r="AG664" i="1"/>
  <c r="AF664" i="1"/>
  <c r="AD664" i="1"/>
  <c r="AC664" i="1"/>
  <c r="AB664" i="1"/>
  <c r="AE664" i="1" s="1"/>
  <c r="Z664" i="1"/>
  <c r="X664" i="1"/>
  <c r="AH663" i="1"/>
  <c r="AG663" i="1"/>
  <c r="AF663" i="1"/>
  <c r="AD663" i="1"/>
  <c r="AC663" i="1"/>
  <c r="AB663" i="1"/>
  <c r="AE663" i="1" s="1"/>
  <c r="Z663" i="1"/>
  <c r="X663" i="1"/>
  <c r="AH662" i="1"/>
  <c r="AG662" i="1"/>
  <c r="AF662" i="1"/>
  <c r="AD662" i="1"/>
  <c r="AC662" i="1"/>
  <c r="AB662" i="1"/>
  <c r="AE662" i="1" s="1"/>
  <c r="Z662" i="1"/>
  <c r="X662" i="1"/>
  <c r="AH661" i="1"/>
  <c r="AG661" i="1"/>
  <c r="AF661" i="1"/>
  <c r="AD661" i="1"/>
  <c r="AC661" i="1"/>
  <c r="AB661" i="1"/>
  <c r="Z661" i="1"/>
  <c r="X661" i="1"/>
  <c r="AH660" i="1"/>
  <c r="AG660" i="1"/>
  <c r="AF660" i="1"/>
  <c r="AD660" i="1"/>
  <c r="AC660" i="1"/>
  <c r="AB660" i="1"/>
  <c r="Z660" i="1"/>
  <c r="X660" i="1"/>
  <c r="AH659" i="1"/>
  <c r="AG659" i="1"/>
  <c r="AF659" i="1"/>
  <c r="AD659" i="1"/>
  <c r="AC659" i="1"/>
  <c r="AE659" i="1" s="1"/>
  <c r="AB659" i="1"/>
  <c r="Z659" i="1"/>
  <c r="X659" i="1"/>
  <c r="AH658" i="1"/>
  <c r="AG658" i="1"/>
  <c r="AF658" i="1"/>
  <c r="AD658" i="1"/>
  <c r="AC658" i="1"/>
  <c r="AE658" i="1" s="1"/>
  <c r="AB658" i="1"/>
  <c r="Z658" i="1"/>
  <c r="X658" i="1"/>
  <c r="AH657" i="1"/>
  <c r="AG657" i="1"/>
  <c r="AF657" i="1"/>
  <c r="AD657" i="1"/>
  <c r="AC657" i="1"/>
  <c r="AE657" i="1" s="1"/>
  <c r="AB657" i="1"/>
  <c r="Z657" i="1"/>
  <c r="X657" i="1"/>
  <c r="AH656" i="1"/>
  <c r="AG656" i="1"/>
  <c r="AF656" i="1"/>
  <c r="AE656" i="1"/>
  <c r="AD656" i="1"/>
  <c r="AC656" i="1"/>
  <c r="AB656" i="1"/>
  <c r="Z656" i="1"/>
  <c r="X656" i="1"/>
  <c r="AH655" i="1"/>
  <c r="AG655" i="1"/>
  <c r="AF655" i="1"/>
  <c r="AD655" i="1"/>
  <c r="AC655" i="1"/>
  <c r="AB655" i="1"/>
  <c r="Z655" i="1"/>
  <c r="X655" i="1"/>
  <c r="AH654" i="1"/>
  <c r="AG654" i="1"/>
  <c r="AF654" i="1"/>
  <c r="AD654" i="1"/>
  <c r="AC654" i="1"/>
  <c r="AB654" i="1"/>
  <c r="Z654" i="1"/>
  <c r="X654" i="1"/>
  <c r="AH653" i="1"/>
  <c r="AG653" i="1"/>
  <c r="AF653" i="1"/>
  <c r="AD653" i="1"/>
  <c r="AC653" i="1"/>
  <c r="AB653" i="1"/>
  <c r="Z653" i="1"/>
  <c r="X653" i="1"/>
  <c r="AH652" i="1"/>
  <c r="AG652" i="1"/>
  <c r="AF652" i="1"/>
  <c r="AD652" i="1"/>
  <c r="AC652" i="1"/>
  <c r="AB652" i="1"/>
  <c r="Z652" i="1"/>
  <c r="X652" i="1"/>
  <c r="AH651" i="1"/>
  <c r="AG651" i="1"/>
  <c r="AF651" i="1"/>
  <c r="AD651" i="1"/>
  <c r="AC651" i="1"/>
  <c r="AB651" i="1"/>
  <c r="AE651" i="1" s="1"/>
  <c r="Z651" i="1"/>
  <c r="X651" i="1"/>
  <c r="AH650" i="1"/>
  <c r="AG650" i="1"/>
  <c r="AF650" i="1"/>
  <c r="AD650" i="1"/>
  <c r="AC650" i="1"/>
  <c r="AB650" i="1"/>
  <c r="Z650" i="1"/>
  <c r="X650" i="1"/>
  <c r="AH649" i="1"/>
  <c r="AG649" i="1"/>
  <c r="AF649" i="1"/>
  <c r="AD649" i="1"/>
  <c r="AC649" i="1"/>
  <c r="AB649" i="1"/>
  <c r="Z649" i="1"/>
  <c r="X649" i="1"/>
  <c r="AH648" i="1"/>
  <c r="AG648" i="1"/>
  <c r="AF648" i="1"/>
  <c r="AD648" i="1"/>
  <c r="AC648" i="1"/>
  <c r="AB648" i="1"/>
  <c r="Z648" i="1"/>
  <c r="X648" i="1"/>
  <c r="AH647" i="1"/>
  <c r="AG647" i="1"/>
  <c r="AF647" i="1"/>
  <c r="AD647" i="1"/>
  <c r="AC647" i="1"/>
  <c r="AB647" i="1"/>
  <c r="Z647" i="1"/>
  <c r="X647" i="1"/>
  <c r="AH646" i="1"/>
  <c r="AG646" i="1"/>
  <c r="AF646" i="1"/>
  <c r="AD646" i="1"/>
  <c r="AC646" i="1"/>
  <c r="AB646" i="1"/>
  <c r="Z646" i="1"/>
  <c r="X646" i="1"/>
  <c r="AH645" i="1"/>
  <c r="AG645" i="1"/>
  <c r="AF645" i="1"/>
  <c r="AD645" i="1"/>
  <c r="AC645" i="1"/>
  <c r="AB645" i="1"/>
  <c r="Z645" i="1"/>
  <c r="X645" i="1"/>
  <c r="AH644" i="1"/>
  <c r="AG644" i="1"/>
  <c r="AF644" i="1"/>
  <c r="AD644" i="1"/>
  <c r="AC644" i="1"/>
  <c r="AB644" i="1"/>
  <c r="Z644" i="1"/>
  <c r="X644" i="1"/>
  <c r="AH643" i="1"/>
  <c r="AG643" i="1"/>
  <c r="AF643" i="1"/>
  <c r="AE643" i="1"/>
  <c r="AD643" i="1"/>
  <c r="AC643" i="1"/>
  <c r="AB643" i="1"/>
  <c r="Z643" i="1"/>
  <c r="X643" i="1"/>
  <c r="AH642" i="1"/>
  <c r="AG642" i="1"/>
  <c r="AF642" i="1"/>
  <c r="AD642" i="1"/>
  <c r="AC642" i="1"/>
  <c r="AE642" i="1" s="1"/>
  <c r="AB642" i="1"/>
  <c r="Z642" i="1"/>
  <c r="X642" i="1"/>
  <c r="AH641" i="1"/>
  <c r="AG641" i="1"/>
  <c r="AF641" i="1"/>
  <c r="AD641" i="1"/>
  <c r="AC641" i="1"/>
  <c r="AB641" i="1"/>
  <c r="AE641" i="1" s="1"/>
  <c r="Z641" i="1"/>
  <c r="X641" i="1"/>
  <c r="AH640" i="1"/>
  <c r="AG640" i="1"/>
  <c r="AF640" i="1"/>
  <c r="AD640" i="1"/>
  <c r="AC640" i="1"/>
  <c r="AE640" i="1" s="1"/>
  <c r="AB640" i="1"/>
  <c r="Z640" i="1"/>
  <c r="X640" i="1"/>
  <c r="AH639" i="1"/>
  <c r="AG639" i="1"/>
  <c r="AF639" i="1"/>
  <c r="AD639" i="1"/>
  <c r="AC639" i="1"/>
  <c r="AB639" i="1"/>
  <c r="Z639" i="1"/>
  <c r="X639" i="1"/>
  <c r="AH638" i="1"/>
  <c r="AG638" i="1"/>
  <c r="AF638" i="1"/>
  <c r="AD638" i="1"/>
  <c r="AC638" i="1"/>
  <c r="AB638" i="1"/>
  <c r="Z638" i="1"/>
  <c r="X638" i="1"/>
  <c r="AH637" i="1"/>
  <c r="AG637" i="1"/>
  <c r="AF637" i="1"/>
  <c r="AD637" i="1"/>
  <c r="AC637" i="1"/>
  <c r="AE637" i="1" s="1"/>
  <c r="AB637" i="1"/>
  <c r="Z637" i="1"/>
  <c r="X637" i="1"/>
  <c r="AH636" i="1"/>
  <c r="AG636" i="1"/>
  <c r="AF636" i="1"/>
  <c r="AD636" i="1"/>
  <c r="AC636" i="1"/>
  <c r="AB636" i="1"/>
  <c r="Z636" i="1"/>
  <c r="X636" i="1"/>
  <c r="AH635" i="1"/>
  <c r="AG635" i="1"/>
  <c r="AF635" i="1"/>
  <c r="AD635" i="1"/>
  <c r="AC635" i="1"/>
  <c r="AE635" i="1" s="1"/>
  <c r="AB635" i="1"/>
  <c r="Z635" i="1"/>
  <c r="X635" i="1"/>
  <c r="AH634" i="1"/>
  <c r="AG634" i="1"/>
  <c r="AF634" i="1"/>
  <c r="AD634" i="1"/>
  <c r="AC634" i="1"/>
  <c r="AB634" i="1"/>
  <c r="Z634" i="1"/>
  <c r="X634" i="1"/>
  <c r="AH633" i="1"/>
  <c r="AG633" i="1"/>
  <c r="AF633" i="1"/>
  <c r="AE633" i="1"/>
  <c r="AD633" i="1"/>
  <c r="AC633" i="1"/>
  <c r="AB633" i="1"/>
  <c r="Z633" i="1"/>
  <c r="X633" i="1"/>
  <c r="AH632" i="1"/>
  <c r="AG632" i="1"/>
  <c r="AF632" i="1"/>
  <c r="AD632" i="1"/>
  <c r="AC632" i="1"/>
  <c r="AB632" i="1"/>
  <c r="AE632" i="1" s="1"/>
  <c r="Z632" i="1"/>
  <c r="X632" i="1"/>
  <c r="AH631" i="1"/>
  <c r="AG631" i="1"/>
  <c r="AF631" i="1"/>
  <c r="AD631" i="1"/>
  <c r="AC631" i="1"/>
  <c r="AB631" i="1"/>
  <c r="AE631" i="1" s="1"/>
  <c r="Z631" i="1"/>
  <c r="X631" i="1"/>
  <c r="AH630" i="1"/>
  <c r="AG630" i="1"/>
  <c r="AF630" i="1"/>
  <c r="AD630" i="1"/>
  <c r="AC630" i="1"/>
  <c r="AB630" i="1"/>
  <c r="AE630" i="1" s="1"/>
  <c r="Z630" i="1"/>
  <c r="X630" i="1"/>
  <c r="AH629" i="1"/>
  <c r="AG629" i="1"/>
  <c r="AF629" i="1"/>
  <c r="AD629" i="1"/>
  <c r="AC629" i="1"/>
  <c r="AB629" i="1"/>
  <c r="Z629" i="1"/>
  <c r="X629" i="1"/>
  <c r="AH628" i="1"/>
  <c r="AG628" i="1"/>
  <c r="AF628" i="1"/>
  <c r="AD628" i="1"/>
  <c r="AC628" i="1"/>
  <c r="AB628" i="1"/>
  <c r="AE628" i="1" s="1"/>
  <c r="Z628" i="1"/>
  <c r="X628" i="1"/>
  <c r="AH627" i="1"/>
  <c r="AG627" i="1"/>
  <c r="AF627" i="1"/>
  <c r="AD627" i="1"/>
  <c r="AC627" i="1"/>
  <c r="AB627" i="1"/>
  <c r="Z627" i="1"/>
  <c r="X627" i="1"/>
  <c r="AH626" i="1"/>
  <c r="AG626" i="1"/>
  <c r="AF626" i="1"/>
  <c r="AD626" i="1"/>
  <c r="AC626" i="1"/>
  <c r="AE626" i="1" s="1"/>
  <c r="AB626" i="1"/>
  <c r="Z626" i="1"/>
  <c r="X626" i="1"/>
  <c r="AH625" i="1"/>
  <c r="AG625" i="1"/>
  <c r="AF625" i="1"/>
  <c r="AD625" i="1"/>
  <c r="AC625" i="1"/>
  <c r="AB625" i="1"/>
  <c r="AE625" i="1" s="1"/>
  <c r="Z625" i="1"/>
  <c r="X625" i="1"/>
  <c r="AH624" i="1"/>
  <c r="AG624" i="1"/>
  <c r="AF624" i="1"/>
  <c r="AD624" i="1"/>
  <c r="AC624" i="1"/>
  <c r="AE624" i="1" s="1"/>
  <c r="AB624" i="1"/>
  <c r="Z624" i="1"/>
  <c r="X624" i="1"/>
  <c r="AH623" i="1"/>
  <c r="AG623" i="1"/>
  <c r="AF623" i="1"/>
  <c r="AD623" i="1"/>
  <c r="AC623" i="1"/>
  <c r="AB623" i="1"/>
  <c r="Z623" i="1"/>
  <c r="X623" i="1"/>
  <c r="AH622" i="1"/>
  <c r="AG622" i="1"/>
  <c r="AF622" i="1"/>
  <c r="AD622" i="1"/>
  <c r="AC622" i="1"/>
  <c r="AB622" i="1"/>
  <c r="Z622" i="1"/>
  <c r="X622" i="1"/>
  <c r="AH621" i="1"/>
  <c r="AG621" i="1"/>
  <c r="AF621" i="1"/>
  <c r="AD621" i="1"/>
  <c r="AC621" i="1"/>
  <c r="AE621" i="1" s="1"/>
  <c r="AB621" i="1"/>
  <c r="Z621" i="1"/>
  <c r="X621" i="1"/>
  <c r="AH620" i="1"/>
  <c r="AG620" i="1"/>
  <c r="AF620" i="1"/>
  <c r="AD620" i="1"/>
  <c r="AC620" i="1"/>
  <c r="AB620" i="1"/>
  <c r="Z620" i="1"/>
  <c r="X620" i="1"/>
  <c r="AH619" i="1"/>
  <c r="AG619" i="1"/>
  <c r="AF619" i="1"/>
  <c r="AD619" i="1"/>
  <c r="AC619" i="1"/>
  <c r="AB619" i="1"/>
  <c r="AE619" i="1" s="1"/>
  <c r="Z619" i="1"/>
  <c r="X619" i="1"/>
  <c r="AH618" i="1"/>
  <c r="AG618" i="1"/>
  <c r="AF618" i="1"/>
  <c r="AD618" i="1"/>
  <c r="AC618" i="1"/>
  <c r="AB618" i="1"/>
  <c r="Z618" i="1"/>
  <c r="X618" i="1"/>
  <c r="AH617" i="1"/>
  <c r="AG617" i="1"/>
  <c r="AF617" i="1"/>
  <c r="AD617" i="1"/>
  <c r="AC617" i="1"/>
  <c r="AE617" i="1" s="1"/>
  <c r="AB617" i="1"/>
  <c r="Z617" i="1"/>
  <c r="X617" i="1"/>
  <c r="AH616" i="1"/>
  <c r="AG616" i="1"/>
  <c r="AF616" i="1"/>
  <c r="AD616" i="1"/>
  <c r="AC616" i="1"/>
  <c r="AE616" i="1" s="1"/>
  <c r="AB616" i="1"/>
  <c r="Z616" i="1"/>
  <c r="X616" i="1"/>
  <c r="AH615" i="1"/>
  <c r="AG615" i="1"/>
  <c r="AF615" i="1"/>
  <c r="AD615" i="1"/>
  <c r="AC615" i="1"/>
  <c r="AB615" i="1"/>
  <c r="Z615" i="1"/>
  <c r="X615" i="1"/>
  <c r="AH614" i="1"/>
  <c r="AG614" i="1"/>
  <c r="AF614" i="1"/>
  <c r="AD614" i="1"/>
  <c r="AC614" i="1"/>
  <c r="AB614" i="1"/>
  <c r="Z614" i="1"/>
  <c r="X614" i="1"/>
  <c r="AH613" i="1"/>
  <c r="AG613" i="1"/>
  <c r="AF613" i="1"/>
  <c r="AD613" i="1"/>
  <c r="AC613" i="1"/>
  <c r="AB613" i="1"/>
  <c r="Z613" i="1"/>
  <c r="X613" i="1"/>
  <c r="AH612" i="1"/>
  <c r="AG612" i="1"/>
  <c r="AF612" i="1"/>
  <c r="AD612" i="1"/>
  <c r="AC612" i="1"/>
  <c r="AB612" i="1"/>
  <c r="Z612" i="1"/>
  <c r="X612" i="1"/>
  <c r="AH611" i="1"/>
  <c r="AG611" i="1"/>
  <c r="AF611" i="1"/>
  <c r="AE611" i="1"/>
  <c r="AD611" i="1"/>
  <c r="AC611" i="1"/>
  <c r="AB611" i="1"/>
  <c r="Z611" i="1"/>
  <c r="X611" i="1"/>
  <c r="AH610" i="1"/>
  <c r="AG610" i="1"/>
  <c r="AF610" i="1"/>
  <c r="AD610" i="1"/>
  <c r="AC610" i="1"/>
  <c r="AB610" i="1"/>
  <c r="Z610" i="1"/>
  <c r="X610" i="1"/>
  <c r="AH609" i="1"/>
  <c r="AG609" i="1"/>
  <c r="AF609" i="1"/>
  <c r="AD609" i="1"/>
  <c r="AC609" i="1"/>
  <c r="AB609" i="1"/>
  <c r="AE609" i="1" s="1"/>
  <c r="Z609" i="1"/>
  <c r="X609" i="1"/>
  <c r="AH608" i="1"/>
  <c r="AG608" i="1"/>
  <c r="AF608" i="1"/>
  <c r="AD608" i="1"/>
  <c r="AC608" i="1"/>
  <c r="AB608" i="1"/>
  <c r="AE608" i="1" s="1"/>
  <c r="Z608" i="1"/>
  <c r="X608" i="1"/>
  <c r="AH607" i="1"/>
  <c r="AG607" i="1"/>
  <c r="AF607" i="1"/>
  <c r="AD607" i="1"/>
  <c r="AC607" i="1"/>
  <c r="AB607" i="1"/>
  <c r="Z607" i="1"/>
  <c r="X607" i="1"/>
  <c r="AH606" i="1"/>
  <c r="AG606" i="1"/>
  <c r="AF606" i="1"/>
  <c r="AD606" i="1"/>
  <c r="AC606" i="1"/>
  <c r="AB606" i="1"/>
  <c r="Z606" i="1"/>
  <c r="X606" i="1"/>
  <c r="AH605" i="1"/>
  <c r="AG605" i="1"/>
  <c r="AF605" i="1"/>
  <c r="AD605" i="1"/>
  <c r="AC605" i="1"/>
  <c r="AE605" i="1" s="1"/>
  <c r="AB605" i="1"/>
  <c r="Z605" i="1"/>
  <c r="X605" i="1"/>
  <c r="AH604" i="1"/>
  <c r="AG604" i="1"/>
  <c r="AF604" i="1"/>
  <c r="AD604" i="1"/>
  <c r="AC604" i="1"/>
  <c r="AB604" i="1"/>
  <c r="Z604" i="1"/>
  <c r="X604" i="1"/>
  <c r="AH603" i="1"/>
  <c r="AG603" i="1"/>
  <c r="AF603" i="1"/>
  <c r="AD603" i="1"/>
  <c r="AC603" i="1"/>
  <c r="AB603" i="1"/>
  <c r="AE603" i="1" s="1"/>
  <c r="Z603" i="1"/>
  <c r="X603" i="1"/>
  <c r="AH602" i="1"/>
  <c r="AG602" i="1"/>
  <c r="AF602" i="1"/>
  <c r="AD602" i="1"/>
  <c r="AC602" i="1"/>
  <c r="AB602" i="1"/>
  <c r="Z602" i="1"/>
  <c r="X602" i="1"/>
  <c r="AH601" i="1"/>
  <c r="AG601" i="1"/>
  <c r="AF601" i="1"/>
  <c r="AD601" i="1"/>
  <c r="AC601" i="1"/>
  <c r="AE601" i="1" s="1"/>
  <c r="AB601" i="1"/>
  <c r="Z601" i="1"/>
  <c r="X601" i="1"/>
  <c r="AH600" i="1"/>
  <c r="AG600" i="1"/>
  <c r="AF600" i="1"/>
  <c r="AD600" i="1"/>
  <c r="AC600" i="1"/>
  <c r="AB600" i="1"/>
  <c r="AE600" i="1" s="1"/>
  <c r="Z600" i="1"/>
  <c r="X600" i="1"/>
  <c r="AH599" i="1"/>
  <c r="AG599" i="1"/>
  <c r="AF599" i="1"/>
  <c r="AD599" i="1"/>
  <c r="AC599" i="1"/>
  <c r="AB599" i="1"/>
  <c r="AE599" i="1" s="1"/>
  <c r="Z599" i="1"/>
  <c r="X599" i="1"/>
  <c r="AH598" i="1"/>
  <c r="AG598" i="1"/>
  <c r="AF598" i="1"/>
  <c r="AD598" i="1"/>
  <c r="AC598" i="1"/>
  <c r="AB598" i="1"/>
  <c r="AE598" i="1" s="1"/>
  <c r="Z598" i="1"/>
  <c r="X598" i="1"/>
  <c r="AH597" i="1"/>
  <c r="AG597" i="1"/>
  <c r="AF597" i="1"/>
  <c r="AD597" i="1"/>
  <c r="AC597" i="1"/>
  <c r="AB597" i="1"/>
  <c r="Z597" i="1"/>
  <c r="X597" i="1"/>
  <c r="AH596" i="1"/>
  <c r="AG596" i="1"/>
  <c r="AF596" i="1"/>
  <c r="AD596" i="1"/>
  <c r="AC596" i="1"/>
  <c r="AB596" i="1"/>
  <c r="Z596" i="1"/>
  <c r="X596" i="1"/>
  <c r="AH595" i="1"/>
  <c r="AG595" i="1"/>
  <c r="AF595" i="1"/>
  <c r="AD595" i="1"/>
  <c r="AC595" i="1"/>
  <c r="AE595" i="1" s="1"/>
  <c r="AB595" i="1"/>
  <c r="Z595" i="1"/>
  <c r="X595" i="1"/>
  <c r="AH594" i="1"/>
  <c r="AG594" i="1"/>
  <c r="AF594" i="1"/>
  <c r="AD594" i="1"/>
  <c r="AC594" i="1"/>
  <c r="AE594" i="1" s="1"/>
  <c r="AB594" i="1"/>
  <c r="Z594" i="1"/>
  <c r="X594" i="1"/>
  <c r="AH593" i="1"/>
  <c r="AG593" i="1"/>
  <c r="AF593" i="1"/>
  <c r="AD593" i="1"/>
  <c r="AC593" i="1"/>
  <c r="AB593" i="1"/>
  <c r="Z593" i="1"/>
  <c r="X593" i="1"/>
  <c r="AH592" i="1"/>
  <c r="AG592" i="1"/>
  <c r="AF592" i="1"/>
  <c r="AE592" i="1"/>
  <c r="AD592" i="1"/>
  <c r="AC592" i="1"/>
  <c r="AB592" i="1"/>
  <c r="Z592" i="1"/>
  <c r="X592" i="1"/>
  <c r="AH591" i="1"/>
  <c r="AG591" i="1"/>
  <c r="AF591" i="1"/>
  <c r="AD591" i="1"/>
  <c r="AC591" i="1"/>
  <c r="AB591" i="1"/>
  <c r="Z591" i="1"/>
  <c r="X591" i="1"/>
  <c r="AH590" i="1"/>
  <c r="AG590" i="1"/>
  <c r="AF590" i="1"/>
  <c r="AD590" i="1"/>
  <c r="AC590" i="1"/>
  <c r="AB590" i="1"/>
  <c r="Z590" i="1"/>
  <c r="X590" i="1"/>
  <c r="AH589" i="1"/>
  <c r="AG589" i="1"/>
  <c r="AF589" i="1"/>
  <c r="AD589" i="1"/>
  <c r="AC589" i="1"/>
  <c r="AB589" i="1"/>
  <c r="Z589" i="1"/>
  <c r="X589" i="1"/>
  <c r="AH588" i="1"/>
  <c r="AG588" i="1"/>
  <c r="AF588" i="1"/>
  <c r="AD588" i="1"/>
  <c r="AC588" i="1"/>
  <c r="AB588" i="1"/>
  <c r="Z588" i="1"/>
  <c r="X588" i="1"/>
  <c r="AH587" i="1"/>
  <c r="AG587" i="1"/>
  <c r="AF587" i="1"/>
  <c r="AD587" i="1"/>
  <c r="AC587" i="1"/>
  <c r="AB587" i="1"/>
  <c r="AE587" i="1" s="1"/>
  <c r="Z587" i="1"/>
  <c r="X587" i="1"/>
  <c r="AH586" i="1"/>
  <c r="AG586" i="1"/>
  <c r="AF586" i="1"/>
  <c r="AD586" i="1"/>
  <c r="AC586" i="1"/>
  <c r="AB586" i="1"/>
  <c r="Z586" i="1"/>
  <c r="X586" i="1"/>
  <c r="AH585" i="1"/>
  <c r="AG585" i="1"/>
  <c r="AF585" i="1"/>
  <c r="AD585" i="1"/>
  <c r="AC585" i="1"/>
  <c r="AB585" i="1"/>
  <c r="AE585" i="1" s="1"/>
  <c r="Z585" i="1"/>
  <c r="X585" i="1"/>
  <c r="AH584" i="1"/>
  <c r="AG584" i="1"/>
  <c r="AF584" i="1"/>
  <c r="AD584" i="1"/>
  <c r="AC584" i="1"/>
  <c r="AB584" i="1"/>
  <c r="Z584" i="1"/>
  <c r="X584" i="1"/>
  <c r="AH583" i="1"/>
  <c r="AG583" i="1"/>
  <c r="AF583" i="1"/>
  <c r="AD583" i="1"/>
  <c r="AC583" i="1"/>
  <c r="AB583" i="1"/>
  <c r="AE583" i="1" s="1"/>
  <c r="Z583" i="1"/>
  <c r="X583" i="1"/>
  <c r="AH582" i="1"/>
  <c r="AG582" i="1"/>
  <c r="AF582" i="1"/>
  <c r="AD582" i="1"/>
  <c r="AC582" i="1"/>
  <c r="AB582" i="1"/>
  <c r="AE582" i="1" s="1"/>
  <c r="Z582" i="1"/>
  <c r="X582" i="1"/>
  <c r="AH581" i="1"/>
  <c r="AG581" i="1"/>
  <c r="AF581" i="1"/>
  <c r="AD581" i="1"/>
  <c r="AC581" i="1"/>
  <c r="AB581" i="1"/>
  <c r="Z581" i="1"/>
  <c r="X581" i="1"/>
  <c r="AH580" i="1"/>
  <c r="AG580" i="1"/>
  <c r="AF580" i="1"/>
  <c r="AD580" i="1"/>
  <c r="AC580" i="1"/>
  <c r="AB580" i="1"/>
  <c r="AE580" i="1" s="1"/>
  <c r="Z580" i="1"/>
  <c r="X580" i="1"/>
  <c r="AH579" i="1"/>
  <c r="AG579" i="1"/>
  <c r="AF579" i="1"/>
  <c r="AD579" i="1"/>
  <c r="AC579" i="1"/>
  <c r="AE579" i="1" s="1"/>
  <c r="AB579" i="1"/>
  <c r="Z579" i="1"/>
  <c r="X579" i="1"/>
  <c r="AH578" i="1"/>
  <c r="AG578" i="1"/>
  <c r="AF578" i="1"/>
  <c r="AD578" i="1"/>
  <c r="AC578" i="1"/>
  <c r="AE578" i="1" s="1"/>
  <c r="AB578" i="1"/>
  <c r="Z578" i="1"/>
  <c r="X578" i="1"/>
  <c r="AH577" i="1"/>
  <c r="AG577" i="1"/>
  <c r="AF577" i="1"/>
  <c r="AD577" i="1"/>
  <c r="AC577" i="1"/>
  <c r="AB577" i="1"/>
  <c r="AE577" i="1" s="1"/>
  <c r="Z577" i="1"/>
  <c r="X577" i="1"/>
  <c r="AH576" i="1"/>
  <c r="AG576" i="1"/>
  <c r="AF576" i="1"/>
  <c r="AD576" i="1"/>
  <c r="AC576" i="1"/>
  <c r="AE576" i="1" s="1"/>
  <c r="AB576" i="1"/>
  <c r="Z576" i="1"/>
  <c r="X576" i="1"/>
  <c r="AH575" i="1"/>
  <c r="AG575" i="1"/>
  <c r="AF575" i="1"/>
  <c r="AD575" i="1"/>
  <c r="AC575" i="1"/>
  <c r="AB575" i="1"/>
  <c r="Z575" i="1"/>
  <c r="X575" i="1"/>
  <c r="AH574" i="1"/>
  <c r="AG574" i="1"/>
  <c r="AF574" i="1"/>
  <c r="AD574" i="1"/>
  <c r="AC574" i="1"/>
  <c r="AB574" i="1"/>
  <c r="Z574" i="1"/>
  <c r="X574" i="1"/>
  <c r="AH573" i="1"/>
  <c r="AG573" i="1"/>
  <c r="AF573" i="1"/>
  <c r="AD573" i="1"/>
  <c r="AC573" i="1"/>
  <c r="AE573" i="1" s="1"/>
  <c r="AB573" i="1"/>
  <c r="Z573" i="1"/>
  <c r="X573" i="1"/>
  <c r="AH572" i="1"/>
  <c r="AG572" i="1"/>
  <c r="AF572" i="1"/>
  <c r="AD572" i="1"/>
  <c r="AC572" i="1"/>
  <c r="AB572" i="1"/>
  <c r="Z572" i="1"/>
  <c r="X572" i="1"/>
  <c r="AH571" i="1"/>
  <c r="AG571" i="1"/>
  <c r="AF571" i="1"/>
  <c r="AD571" i="1"/>
  <c r="AC571" i="1"/>
  <c r="AE571" i="1" s="1"/>
  <c r="AB571" i="1"/>
  <c r="Z571" i="1"/>
  <c r="X571" i="1"/>
  <c r="AH570" i="1"/>
  <c r="AG570" i="1"/>
  <c r="AF570" i="1"/>
  <c r="AD570" i="1"/>
  <c r="AC570" i="1"/>
  <c r="AB570" i="1"/>
  <c r="Z570" i="1"/>
  <c r="X570" i="1"/>
  <c r="AH569" i="1"/>
  <c r="AG569" i="1"/>
  <c r="AF569" i="1"/>
  <c r="AE569" i="1"/>
  <c r="AD569" i="1"/>
  <c r="AC569" i="1"/>
  <c r="AB569" i="1"/>
  <c r="Z569" i="1"/>
  <c r="X569" i="1"/>
  <c r="AH568" i="1"/>
  <c r="AG568" i="1"/>
  <c r="AF568" i="1"/>
  <c r="AD568" i="1"/>
  <c r="AC568" i="1"/>
  <c r="AB568" i="1"/>
  <c r="AE568" i="1" s="1"/>
  <c r="Z568" i="1"/>
  <c r="X568" i="1"/>
  <c r="AH567" i="1"/>
  <c r="AG567" i="1"/>
  <c r="AF567" i="1"/>
  <c r="AD567" i="1"/>
  <c r="AC567" i="1"/>
  <c r="AB567" i="1"/>
  <c r="AE567" i="1" s="1"/>
  <c r="Z567" i="1"/>
  <c r="X567" i="1"/>
  <c r="AH566" i="1"/>
  <c r="AG566" i="1"/>
  <c r="AF566" i="1"/>
  <c r="AD566" i="1"/>
  <c r="AC566" i="1"/>
  <c r="AB566" i="1"/>
  <c r="AE566" i="1" s="1"/>
  <c r="Z566" i="1"/>
  <c r="X566" i="1"/>
  <c r="AH565" i="1"/>
  <c r="AG565" i="1"/>
  <c r="AF565" i="1"/>
  <c r="AD565" i="1"/>
  <c r="AC565" i="1"/>
  <c r="AB565" i="1"/>
  <c r="Z565" i="1"/>
  <c r="X565" i="1"/>
  <c r="AH564" i="1"/>
  <c r="AG564" i="1"/>
  <c r="AF564" i="1"/>
  <c r="AD564" i="1"/>
  <c r="AC564" i="1"/>
  <c r="AB564" i="1"/>
  <c r="AE564" i="1" s="1"/>
  <c r="Z564" i="1"/>
  <c r="X564" i="1"/>
  <c r="AH563" i="1"/>
  <c r="AG563" i="1"/>
  <c r="AF563" i="1"/>
  <c r="AD563" i="1"/>
  <c r="AC563" i="1"/>
  <c r="AB563" i="1"/>
  <c r="AE563" i="1" s="1"/>
  <c r="Z563" i="1"/>
  <c r="X563" i="1"/>
  <c r="AH562" i="1"/>
  <c r="AG562" i="1"/>
  <c r="AF562" i="1"/>
  <c r="AD562" i="1"/>
  <c r="AC562" i="1"/>
  <c r="AE562" i="1" s="1"/>
  <c r="AB562" i="1"/>
  <c r="Z562" i="1"/>
  <c r="X562" i="1"/>
  <c r="AH561" i="1"/>
  <c r="AG561" i="1"/>
  <c r="AF561" i="1"/>
  <c r="AD561" i="1"/>
  <c r="AC561" i="1"/>
  <c r="AB561" i="1"/>
  <c r="AE561" i="1" s="1"/>
  <c r="Z561" i="1"/>
  <c r="X561" i="1"/>
  <c r="AH560" i="1"/>
  <c r="AG560" i="1"/>
  <c r="AF560" i="1"/>
  <c r="AD560" i="1"/>
  <c r="AC560" i="1"/>
  <c r="AE560" i="1" s="1"/>
  <c r="AB560" i="1"/>
  <c r="Z560" i="1"/>
  <c r="X560" i="1"/>
  <c r="AH559" i="1"/>
  <c r="AG559" i="1"/>
  <c r="AF559" i="1"/>
  <c r="AD559" i="1"/>
  <c r="AC559" i="1"/>
  <c r="AB559" i="1"/>
  <c r="Z559" i="1"/>
  <c r="X559" i="1"/>
  <c r="AH558" i="1"/>
  <c r="AG558" i="1"/>
  <c r="AF558" i="1"/>
  <c r="AD558" i="1"/>
  <c r="AC558" i="1"/>
  <c r="AB558" i="1"/>
  <c r="Z558" i="1"/>
  <c r="X558" i="1"/>
  <c r="AH557" i="1"/>
  <c r="AG557" i="1"/>
  <c r="AF557" i="1"/>
  <c r="AD557" i="1"/>
  <c r="AC557" i="1"/>
  <c r="AE557" i="1" s="1"/>
  <c r="AB557" i="1"/>
  <c r="Z557" i="1"/>
  <c r="X557" i="1"/>
  <c r="AH556" i="1"/>
  <c r="AG556" i="1"/>
  <c r="AF556" i="1"/>
  <c r="AD556" i="1"/>
  <c r="AC556" i="1"/>
  <c r="AB556" i="1"/>
  <c r="Z556" i="1"/>
  <c r="X556" i="1"/>
  <c r="AH555" i="1"/>
  <c r="AG555" i="1"/>
  <c r="AF555" i="1"/>
  <c r="AD555" i="1"/>
  <c r="AC555" i="1"/>
  <c r="AB555" i="1"/>
  <c r="Z555" i="1"/>
  <c r="X555" i="1"/>
  <c r="AH554" i="1"/>
  <c r="AG554" i="1"/>
  <c r="AF554" i="1"/>
  <c r="AD554" i="1"/>
  <c r="AC554" i="1"/>
  <c r="AB554" i="1"/>
  <c r="Z554" i="1"/>
  <c r="X554" i="1"/>
  <c r="AH553" i="1"/>
  <c r="AG553" i="1"/>
  <c r="AF553" i="1"/>
  <c r="AE553" i="1"/>
  <c r="AD553" i="1"/>
  <c r="AC553" i="1"/>
  <c r="AB553" i="1"/>
  <c r="Z553" i="1"/>
  <c r="X553" i="1"/>
  <c r="AH552" i="1"/>
  <c r="AG552" i="1"/>
  <c r="AF552" i="1"/>
  <c r="AD552" i="1"/>
  <c r="AC552" i="1"/>
  <c r="AB552" i="1"/>
  <c r="Z552" i="1"/>
  <c r="X552" i="1"/>
  <c r="AH551" i="1"/>
  <c r="AG551" i="1"/>
  <c r="AF551" i="1"/>
  <c r="AD551" i="1"/>
  <c r="AC551" i="1"/>
  <c r="AB551" i="1"/>
  <c r="Z551" i="1"/>
  <c r="X551" i="1"/>
  <c r="AH550" i="1"/>
  <c r="AG550" i="1"/>
  <c r="AF550" i="1"/>
  <c r="AD550" i="1"/>
  <c r="AC550" i="1"/>
  <c r="AB550" i="1"/>
  <c r="Z550" i="1"/>
  <c r="X550" i="1"/>
  <c r="AH549" i="1"/>
  <c r="AG549" i="1"/>
  <c r="AF549" i="1"/>
  <c r="AD549" i="1"/>
  <c r="AC549" i="1"/>
  <c r="AB549" i="1"/>
  <c r="Z549" i="1"/>
  <c r="X549" i="1"/>
  <c r="AH548" i="1"/>
  <c r="AG548" i="1"/>
  <c r="AF548" i="1"/>
  <c r="AD548" i="1"/>
  <c r="AC548" i="1"/>
  <c r="AB548" i="1"/>
  <c r="Z548" i="1"/>
  <c r="X548" i="1"/>
  <c r="AH547" i="1"/>
  <c r="AG547" i="1"/>
  <c r="AF547" i="1"/>
  <c r="AE547" i="1"/>
  <c r="AD547" i="1"/>
  <c r="AC547" i="1"/>
  <c r="AB547" i="1"/>
  <c r="Z547" i="1"/>
  <c r="X547" i="1"/>
  <c r="AH546" i="1"/>
  <c r="AG546" i="1"/>
  <c r="AF546" i="1"/>
  <c r="AD546" i="1"/>
  <c r="AC546" i="1"/>
  <c r="AB546" i="1"/>
  <c r="Z546" i="1"/>
  <c r="X546" i="1"/>
  <c r="AH545" i="1"/>
  <c r="AG545" i="1"/>
  <c r="AF545" i="1"/>
  <c r="AD545" i="1"/>
  <c r="AE545" i="1" s="1"/>
  <c r="AC545" i="1"/>
  <c r="AB545" i="1"/>
  <c r="Z545" i="1"/>
  <c r="X545" i="1"/>
  <c r="AH544" i="1"/>
  <c r="AG544" i="1"/>
  <c r="AF544" i="1"/>
  <c r="AD544" i="1"/>
  <c r="AC544" i="1"/>
  <c r="AB544" i="1"/>
  <c r="AE544" i="1" s="1"/>
  <c r="Z544" i="1"/>
  <c r="X544" i="1"/>
  <c r="AH543" i="1"/>
  <c r="AG543" i="1"/>
  <c r="AF543" i="1"/>
  <c r="AD543" i="1"/>
  <c r="AC543" i="1"/>
  <c r="AB543" i="1"/>
  <c r="AE543" i="1" s="1"/>
  <c r="Z543" i="1"/>
  <c r="X543" i="1"/>
  <c r="AH542" i="1"/>
  <c r="AG542" i="1"/>
  <c r="AF542" i="1"/>
  <c r="AD542" i="1"/>
  <c r="AC542" i="1"/>
  <c r="AB542" i="1"/>
  <c r="AE542" i="1" s="1"/>
  <c r="Z542" i="1"/>
  <c r="X542" i="1"/>
  <c r="AH541" i="1"/>
  <c r="AG541" i="1"/>
  <c r="AF541" i="1"/>
  <c r="AD541" i="1"/>
  <c r="AC541" i="1"/>
  <c r="AB541" i="1"/>
  <c r="Z541" i="1"/>
  <c r="X541" i="1"/>
  <c r="AH540" i="1"/>
  <c r="AG540" i="1"/>
  <c r="AF540" i="1"/>
  <c r="AD540" i="1"/>
  <c r="AC540" i="1"/>
  <c r="AB540" i="1"/>
  <c r="AE540" i="1" s="1"/>
  <c r="Z540" i="1"/>
  <c r="X540" i="1"/>
  <c r="AH539" i="1"/>
  <c r="AG539" i="1"/>
  <c r="AF539" i="1"/>
  <c r="AD539" i="1"/>
  <c r="AC539" i="1"/>
  <c r="AB539" i="1"/>
  <c r="Z539" i="1"/>
  <c r="X539" i="1"/>
  <c r="AH538" i="1"/>
  <c r="AG538" i="1"/>
  <c r="AF538" i="1"/>
  <c r="AD538" i="1"/>
  <c r="AC538" i="1"/>
  <c r="AE538" i="1" s="1"/>
  <c r="AB538" i="1"/>
  <c r="Z538" i="1"/>
  <c r="X538" i="1"/>
  <c r="AH537" i="1"/>
  <c r="AG537" i="1"/>
  <c r="AF537" i="1"/>
  <c r="AD537" i="1"/>
  <c r="AC537" i="1"/>
  <c r="AB537" i="1"/>
  <c r="Z537" i="1"/>
  <c r="X537" i="1"/>
  <c r="AH536" i="1"/>
  <c r="AG536" i="1"/>
  <c r="AF536" i="1"/>
  <c r="AE536" i="1"/>
  <c r="AD536" i="1"/>
  <c r="AC536" i="1"/>
  <c r="AB536" i="1"/>
  <c r="Z536" i="1"/>
  <c r="X536" i="1"/>
  <c r="AH535" i="1"/>
  <c r="AG535" i="1"/>
  <c r="AF535" i="1"/>
  <c r="AD535" i="1"/>
  <c r="AC535" i="1"/>
  <c r="AB535" i="1"/>
  <c r="Z535" i="1"/>
  <c r="X535" i="1"/>
  <c r="AH534" i="1"/>
  <c r="AG534" i="1"/>
  <c r="AF534" i="1"/>
  <c r="AD534" i="1"/>
  <c r="AC534" i="1"/>
  <c r="AB534" i="1"/>
  <c r="Z534" i="1"/>
  <c r="X534" i="1"/>
  <c r="AH533" i="1"/>
  <c r="AG533" i="1"/>
  <c r="AF533" i="1"/>
  <c r="AD533" i="1"/>
  <c r="AC533" i="1"/>
  <c r="AE533" i="1" s="1"/>
  <c r="AB533" i="1"/>
  <c r="Z533" i="1"/>
  <c r="X533" i="1"/>
  <c r="AH532" i="1"/>
  <c r="AG532" i="1"/>
  <c r="AF532" i="1"/>
  <c r="AD532" i="1"/>
  <c r="AC532" i="1"/>
  <c r="AB532" i="1"/>
  <c r="Z532" i="1"/>
  <c r="X532" i="1"/>
  <c r="AH531" i="1"/>
  <c r="AG531" i="1"/>
  <c r="AF531" i="1"/>
  <c r="AD531" i="1"/>
  <c r="AC531" i="1"/>
  <c r="AB531" i="1"/>
  <c r="Z531" i="1"/>
  <c r="X531" i="1"/>
  <c r="AH530" i="1"/>
  <c r="AG530" i="1"/>
  <c r="AF530" i="1"/>
  <c r="AD530" i="1"/>
  <c r="AC530" i="1"/>
  <c r="AB530" i="1"/>
  <c r="Z530" i="1"/>
  <c r="X530" i="1"/>
  <c r="AH529" i="1"/>
  <c r="AG529" i="1"/>
  <c r="AF529" i="1"/>
  <c r="AE529" i="1"/>
  <c r="AD529" i="1"/>
  <c r="AC529" i="1"/>
  <c r="AB529" i="1"/>
  <c r="Z529" i="1"/>
  <c r="X529" i="1"/>
  <c r="AH528" i="1"/>
  <c r="AG528" i="1"/>
  <c r="AF528" i="1"/>
  <c r="AD528" i="1"/>
  <c r="AC528" i="1"/>
  <c r="AB528" i="1"/>
  <c r="Z528" i="1"/>
  <c r="X528" i="1"/>
  <c r="AH527" i="1"/>
  <c r="AG527" i="1"/>
  <c r="AF527" i="1"/>
  <c r="AD527" i="1"/>
  <c r="AC527" i="1"/>
  <c r="AB527" i="1"/>
  <c r="Z527" i="1"/>
  <c r="X527" i="1"/>
  <c r="AH526" i="1"/>
  <c r="AG526" i="1"/>
  <c r="AF526" i="1"/>
  <c r="AD526" i="1"/>
  <c r="AC526" i="1"/>
  <c r="AB526" i="1"/>
  <c r="Z526" i="1"/>
  <c r="X526" i="1"/>
  <c r="AH525" i="1"/>
  <c r="AG525" i="1"/>
  <c r="AF525" i="1"/>
  <c r="AD525" i="1"/>
  <c r="AC525" i="1"/>
  <c r="AB525" i="1"/>
  <c r="Z525" i="1"/>
  <c r="X525" i="1"/>
  <c r="AH524" i="1"/>
  <c r="AG524" i="1"/>
  <c r="AF524" i="1"/>
  <c r="AD524" i="1"/>
  <c r="AC524" i="1"/>
  <c r="AB524" i="1"/>
  <c r="Z524" i="1"/>
  <c r="X524" i="1"/>
  <c r="AH523" i="1"/>
  <c r="AG523" i="1"/>
  <c r="AF523" i="1"/>
  <c r="AE523" i="1"/>
  <c r="AD523" i="1"/>
  <c r="AC523" i="1"/>
  <c r="AB523" i="1"/>
  <c r="Z523" i="1"/>
  <c r="X523" i="1"/>
  <c r="AH522" i="1"/>
  <c r="AG522" i="1"/>
  <c r="AF522" i="1"/>
  <c r="AD522" i="1"/>
  <c r="AC522" i="1"/>
  <c r="AB522" i="1"/>
  <c r="Z522" i="1"/>
  <c r="X522" i="1"/>
  <c r="AH521" i="1"/>
  <c r="AG521" i="1"/>
  <c r="AF521" i="1"/>
  <c r="AD521" i="1"/>
  <c r="AC521" i="1"/>
  <c r="AB521" i="1"/>
  <c r="AE521" i="1" s="1"/>
  <c r="Z521" i="1"/>
  <c r="X521" i="1"/>
  <c r="AH520" i="1"/>
  <c r="AG520" i="1"/>
  <c r="AF520" i="1"/>
  <c r="AD520" i="1"/>
  <c r="AC520" i="1"/>
  <c r="AB520" i="1"/>
  <c r="AE520" i="1" s="1"/>
  <c r="Z520" i="1"/>
  <c r="X520" i="1"/>
  <c r="AH519" i="1"/>
  <c r="AG519" i="1"/>
  <c r="AF519" i="1"/>
  <c r="AD519" i="1"/>
  <c r="AC519" i="1"/>
  <c r="AB519" i="1"/>
  <c r="Z519" i="1"/>
  <c r="X519" i="1"/>
  <c r="AH518" i="1"/>
  <c r="AG518" i="1"/>
  <c r="AF518" i="1"/>
  <c r="AD518" i="1"/>
  <c r="AC518" i="1"/>
  <c r="AB518" i="1"/>
  <c r="Z518" i="1"/>
  <c r="X518" i="1"/>
  <c r="AH517" i="1"/>
  <c r="AG517" i="1"/>
  <c r="AF517" i="1"/>
  <c r="AD517" i="1"/>
  <c r="AC517" i="1"/>
  <c r="AE517" i="1" s="1"/>
  <c r="AB517" i="1"/>
  <c r="Z517" i="1"/>
  <c r="X517" i="1"/>
  <c r="AH516" i="1"/>
  <c r="AG516" i="1"/>
  <c r="AF516" i="1"/>
  <c r="AD516" i="1"/>
  <c r="AC516" i="1"/>
  <c r="AB516" i="1"/>
  <c r="Z516" i="1"/>
  <c r="X516" i="1"/>
  <c r="AH515" i="1"/>
  <c r="AG515" i="1"/>
  <c r="AF515" i="1"/>
  <c r="AD515" i="1"/>
  <c r="AC515" i="1"/>
  <c r="AB515" i="1"/>
  <c r="AE515" i="1" s="1"/>
  <c r="Z515" i="1"/>
  <c r="X515" i="1"/>
  <c r="AH514" i="1"/>
  <c r="AG514" i="1"/>
  <c r="AF514" i="1"/>
  <c r="AD514" i="1"/>
  <c r="AC514" i="1"/>
  <c r="AB514" i="1"/>
  <c r="Z514" i="1"/>
  <c r="X514" i="1"/>
  <c r="AH513" i="1"/>
  <c r="AG513" i="1"/>
  <c r="AF513" i="1"/>
  <c r="AD513" i="1"/>
  <c r="AC513" i="1"/>
  <c r="AE513" i="1" s="1"/>
  <c r="AB513" i="1"/>
  <c r="Z513" i="1"/>
  <c r="X513" i="1"/>
  <c r="AH512" i="1"/>
  <c r="AG512" i="1"/>
  <c r="AF512" i="1"/>
  <c r="AD512" i="1"/>
  <c r="AC512" i="1"/>
  <c r="AB512" i="1"/>
  <c r="AE512" i="1" s="1"/>
  <c r="Z512" i="1"/>
  <c r="X512" i="1"/>
  <c r="AH511" i="1"/>
  <c r="AG511" i="1"/>
  <c r="AF511" i="1"/>
  <c r="AD511" i="1"/>
  <c r="AC511" i="1"/>
  <c r="AB511" i="1"/>
  <c r="AE511" i="1" s="1"/>
  <c r="Z511" i="1"/>
  <c r="X511" i="1"/>
  <c r="AH510" i="1"/>
  <c r="AG510" i="1"/>
  <c r="AF510" i="1"/>
  <c r="AD510" i="1"/>
  <c r="AC510" i="1"/>
  <c r="AB510" i="1"/>
  <c r="AE510" i="1" s="1"/>
  <c r="Z510" i="1"/>
  <c r="X510" i="1"/>
  <c r="AH509" i="1"/>
  <c r="AG509" i="1"/>
  <c r="AF509" i="1"/>
  <c r="AD509" i="1"/>
  <c r="AC509" i="1"/>
  <c r="AB509" i="1"/>
  <c r="Z509" i="1"/>
  <c r="X509" i="1"/>
  <c r="AH508" i="1"/>
  <c r="AG508" i="1"/>
  <c r="AF508" i="1"/>
  <c r="AD508" i="1"/>
  <c r="AC508" i="1"/>
  <c r="AB508" i="1"/>
  <c r="Z508" i="1"/>
  <c r="X508" i="1"/>
  <c r="AH507" i="1"/>
  <c r="AG507" i="1"/>
  <c r="AF507" i="1"/>
  <c r="AD507" i="1"/>
  <c r="AC507" i="1"/>
  <c r="AE507" i="1" s="1"/>
  <c r="AB507" i="1"/>
  <c r="Z507" i="1"/>
  <c r="X507" i="1"/>
  <c r="AH506" i="1"/>
  <c r="AG506" i="1"/>
  <c r="AF506" i="1"/>
  <c r="AD506" i="1"/>
  <c r="AC506" i="1"/>
  <c r="AE506" i="1" s="1"/>
  <c r="AB506" i="1"/>
  <c r="Z506" i="1"/>
  <c r="X506" i="1"/>
  <c r="AH505" i="1"/>
  <c r="AG505" i="1"/>
  <c r="AF505" i="1"/>
  <c r="AD505" i="1"/>
  <c r="AC505" i="1"/>
  <c r="AB505" i="1"/>
  <c r="Z505" i="1"/>
  <c r="X505" i="1"/>
  <c r="AH504" i="1"/>
  <c r="AG504" i="1"/>
  <c r="AF504" i="1"/>
  <c r="AE504" i="1"/>
  <c r="AD504" i="1"/>
  <c r="AC504" i="1"/>
  <c r="AB504" i="1"/>
  <c r="Z504" i="1"/>
  <c r="X504" i="1"/>
  <c r="AH503" i="1"/>
  <c r="AG503" i="1"/>
  <c r="AF503" i="1"/>
  <c r="AD503" i="1"/>
  <c r="AC503" i="1"/>
  <c r="AB503" i="1"/>
  <c r="Z503" i="1"/>
  <c r="X503" i="1"/>
  <c r="AH502" i="1"/>
  <c r="AG502" i="1"/>
  <c r="AF502" i="1"/>
  <c r="AD502" i="1"/>
  <c r="AC502" i="1"/>
  <c r="AB502" i="1"/>
  <c r="Z502" i="1"/>
  <c r="X502" i="1"/>
  <c r="AH501" i="1"/>
  <c r="AG501" i="1"/>
  <c r="AF501" i="1"/>
  <c r="AD501" i="1"/>
  <c r="AC501" i="1"/>
  <c r="AB501" i="1"/>
  <c r="Z501" i="1"/>
  <c r="X501" i="1"/>
  <c r="AH500" i="1"/>
  <c r="AG500" i="1"/>
  <c r="AF500" i="1"/>
  <c r="AD500" i="1"/>
  <c r="AC500" i="1"/>
  <c r="AB500" i="1"/>
  <c r="Z500" i="1"/>
  <c r="X500" i="1"/>
  <c r="AH499" i="1"/>
  <c r="AG499" i="1"/>
  <c r="AF499" i="1"/>
  <c r="AD499" i="1"/>
  <c r="AC499" i="1"/>
  <c r="AB499" i="1"/>
  <c r="AE499" i="1" s="1"/>
  <c r="Z499" i="1"/>
  <c r="X499" i="1"/>
  <c r="AH498" i="1"/>
  <c r="AG498" i="1"/>
  <c r="AF498" i="1"/>
  <c r="AD498" i="1"/>
  <c r="AC498" i="1"/>
  <c r="AB498" i="1"/>
  <c r="Z498" i="1"/>
  <c r="X498" i="1"/>
  <c r="AH497" i="1"/>
  <c r="AG497" i="1"/>
  <c r="AF497" i="1"/>
  <c r="AD497" i="1"/>
  <c r="AC497" i="1"/>
  <c r="AB497" i="1"/>
  <c r="X497" i="1"/>
  <c r="AH496" i="1"/>
  <c r="AG496" i="1"/>
  <c r="AF496" i="1"/>
  <c r="AD496" i="1"/>
  <c r="AC496" i="1"/>
  <c r="AB496" i="1"/>
  <c r="AE496" i="1" s="1"/>
  <c r="Z496" i="1"/>
  <c r="X496" i="1"/>
  <c r="AH495" i="1"/>
  <c r="AG495" i="1"/>
  <c r="AF495" i="1"/>
  <c r="AD495" i="1"/>
  <c r="AC495" i="1"/>
  <c r="AB495" i="1"/>
  <c r="AE495" i="1" s="1"/>
  <c r="Z495" i="1"/>
  <c r="X495" i="1"/>
  <c r="AH494" i="1"/>
  <c r="AG494" i="1"/>
  <c r="AF494" i="1"/>
  <c r="AD494" i="1"/>
  <c r="AC494" i="1"/>
  <c r="AB494" i="1"/>
  <c r="AE494" i="1" s="1"/>
  <c r="Z494" i="1"/>
  <c r="X494" i="1"/>
  <c r="AH493" i="1"/>
  <c r="AG493" i="1"/>
  <c r="AF493" i="1"/>
  <c r="AD493" i="1"/>
  <c r="AC493" i="1"/>
  <c r="AB493" i="1"/>
  <c r="AE493" i="1" s="1"/>
  <c r="Z493" i="1"/>
  <c r="X493" i="1"/>
  <c r="AH492" i="1"/>
  <c r="AG492" i="1"/>
  <c r="AF492" i="1"/>
  <c r="AD492" i="1"/>
  <c r="AC492" i="1"/>
  <c r="AB492" i="1"/>
  <c r="Z492" i="1"/>
  <c r="X492" i="1"/>
  <c r="AH491" i="1"/>
  <c r="AG491" i="1"/>
  <c r="AF491" i="1"/>
  <c r="AD491" i="1"/>
  <c r="AC491" i="1"/>
  <c r="AB491" i="1"/>
  <c r="AE491" i="1" s="1"/>
  <c r="Z491" i="1"/>
  <c r="X491" i="1"/>
  <c r="AH490" i="1"/>
  <c r="AG490" i="1"/>
  <c r="AF490" i="1"/>
  <c r="AD490" i="1"/>
  <c r="AC490" i="1"/>
  <c r="AE490" i="1" s="1"/>
  <c r="AB490" i="1"/>
  <c r="Z490" i="1"/>
  <c r="X490" i="1"/>
  <c r="AH489" i="1"/>
  <c r="AG489" i="1"/>
  <c r="AF489" i="1"/>
  <c r="AD489" i="1"/>
  <c r="AC489" i="1"/>
  <c r="AE489" i="1" s="1"/>
  <c r="AB489" i="1"/>
  <c r="Z489" i="1"/>
  <c r="X489" i="1"/>
  <c r="AH488" i="1"/>
  <c r="AG488" i="1"/>
  <c r="AF488" i="1"/>
  <c r="AD488" i="1"/>
  <c r="AC488" i="1"/>
  <c r="AB488" i="1"/>
  <c r="Z488" i="1"/>
  <c r="X488" i="1"/>
  <c r="AH487" i="1"/>
  <c r="AG487" i="1"/>
  <c r="AF487" i="1"/>
  <c r="AE487" i="1"/>
  <c r="AD487" i="1"/>
  <c r="AC487" i="1"/>
  <c r="AB487" i="1"/>
  <c r="Z487" i="1"/>
  <c r="X487" i="1"/>
  <c r="AH486" i="1"/>
  <c r="AG486" i="1"/>
  <c r="AF486" i="1"/>
  <c r="AD486" i="1"/>
  <c r="AC486" i="1"/>
  <c r="AB486" i="1"/>
  <c r="Z486" i="1"/>
  <c r="X486" i="1"/>
  <c r="AH485" i="1"/>
  <c r="AG485" i="1"/>
  <c r="AF485" i="1"/>
  <c r="AD485" i="1"/>
  <c r="AC485" i="1"/>
  <c r="AB485" i="1"/>
  <c r="Z485" i="1"/>
  <c r="X485" i="1"/>
  <c r="AH484" i="1"/>
  <c r="AG484" i="1"/>
  <c r="AF484" i="1"/>
  <c r="AD484" i="1"/>
  <c r="AC484" i="1"/>
  <c r="AE484" i="1" s="1"/>
  <c r="AB484" i="1"/>
  <c r="Z484" i="1"/>
  <c r="X484" i="1"/>
  <c r="AH483" i="1"/>
  <c r="AG483" i="1"/>
  <c r="AF483" i="1"/>
  <c r="AD483" i="1"/>
  <c r="AC483" i="1"/>
  <c r="AB483" i="1"/>
  <c r="Z483" i="1"/>
  <c r="X483" i="1"/>
  <c r="AH482" i="1"/>
  <c r="AG482" i="1"/>
  <c r="AF482" i="1"/>
  <c r="AD482" i="1"/>
  <c r="AC482" i="1"/>
  <c r="AB482" i="1"/>
  <c r="Z482" i="1"/>
  <c r="X482" i="1"/>
  <c r="AH481" i="1"/>
  <c r="AG481" i="1"/>
  <c r="AF481" i="1"/>
  <c r="AD481" i="1"/>
  <c r="AC481" i="1"/>
  <c r="AB481" i="1"/>
  <c r="Z481" i="1"/>
  <c r="X481" i="1"/>
  <c r="AH480" i="1"/>
  <c r="AG480" i="1"/>
  <c r="AF480" i="1"/>
  <c r="AE480" i="1"/>
  <c r="AD480" i="1"/>
  <c r="AC480" i="1"/>
  <c r="AB480" i="1"/>
  <c r="Z480" i="1"/>
  <c r="X480" i="1"/>
  <c r="AH479" i="1"/>
  <c r="AG479" i="1"/>
  <c r="AF479" i="1"/>
  <c r="AD479" i="1"/>
  <c r="AC479" i="1"/>
  <c r="AB479" i="1"/>
  <c r="AE479" i="1" s="1"/>
  <c r="Z479" i="1"/>
  <c r="X479" i="1"/>
  <c r="AH478" i="1"/>
  <c r="AG478" i="1"/>
  <c r="AF478" i="1"/>
  <c r="AD478" i="1"/>
  <c r="AC478" i="1"/>
  <c r="AB478" i="1"/>
  <c r="AE478" i="1" s="1"/>
  <c r="Z478" i="1"/>
  <c r="X478" i="1"/>
  <c r="AH477" i="1"/>
  <c r="AG477" i="1"/>
  <c r="AF477" i="1"/>
  <c r="AD477" i="1"/>
  <c r="AC477" i="1"/>
  <c r="AB477" i="1"/>
  <c r="AE477" i="1" s="1"/>
  <c r="Z477" i="1"/>
  <c r="X477" i="1"/>
  <c r="AH476" i="1"/>
  <c r="AG476" i="1"/>
  <c r="AF476" i="1"/>
  <c r="AD476" i="1"/>
  <c r="AC476" i="1"/>
  <c r="AB476" i="1"/>
  <c r="Z476" i="1"/>
  <c r="X476" i="1"/>
  <c r="AH475" i="1"/>
  <c r="AG475" i="1"/>
  <c r="AF475" i="1"/>
  <c r="AD475" i="1"/>
  <c r="AC475" i="1"/>
  <c r="AB475" i="1"/>
  <c r="AE475" i="1" s="1"/>
  <c r="Z475" i="1"/>
  <c r="X475" i="1"/>
  <c r="AH474" i="1"/>
  <c r="AG474" i="1"/>
  <c r="AF474" i="1"/>
  <c r="AD474" i="1"/>
  <c r="AC474" i="1"/>
  <c r="AB474" i="1"/>
  <c r="Z474" i="1"/>
  <c r="X474" i="1"/>
  <c r="AH473" i="1"/>
  <c r="AG473" i="1"/>
  <c r="AF473" i="1"/>
  <c r="AD473" i="1"/>
  <c r="AC473" i="1"/>
  <c r="AE473" i="1" s="1"/>
  <c r="AB473" i="1"/>
  <c r="Z473" i="1"/>
  <c r="X473" i="1"/>
  <c r="AH472" i="1"/>
  <c r="AG472" i="1"/>
  <c r="AF472" i="1"/>
  <c r="AD472" i="1"/>
  <c r="AC472" i="1"/>
  <c r="AB472" i="1"/>
  <c r="Z472" i="1"/>
  <c r="X472" i="1"/>
  <c r="AH471" i="1"/>
  <c r="AG471" i="1"/>
  <c r="AF471" i="1"/>
  <c r="AE471" i="1"/>
  <c r="AD471" i="1"/>
  <c r="AC471" i="1"/>
  <c r="AB471" i="1"/>
  <c r="Z471" i="1"/>
  <c r="X471" i="1"/>
  <c r="AH470" i="1"/>
  <c r="AG470" i="1"/>
  <c r="AF470" i="1"/>
  <c r="AD470" i="1"/>
  <c r="AC470" i="1"/>
  <c r="AB470" i="1"/>
  <c r="Z470" i="1"/>
  <c r="X470" i="1"/>
  <c r="AH469" i="1"/>
  <c r="AG469" i="1"/>
  <c r="AF469" i="1"/>
  <c r="AD469" i="1"/>
  <c r="AC469" i="1"/>
  <c r="AB469" i="1"/>
  <c r="Z469" i="1"/>
  <c r="X469" i="1"/>
  <c r="AH468" i="1"/>
  <c r="AG468" i="1"/>
  <c r="AF468" i="1"/>
  <c r="AD468" i="1"/>
  <c r="AC468" i="1"/>
  <c r="AE468" i="1" s="1"/>
  <c r="AB468" i="1"/>
  <c r="Z468" i="1"/>
  <c r="X468" i="1"/>
  <c r="AH467" i="1"/>
  <c r="AG467" i="1"/>
  <c r="AF467" i="1"/>
  <c r="AD467" i="1"/>
  <c r="AC467" i="1"/>
  <c r="AB467" i="1"/>
  <c r="Z467" i="1"/>
  <c r="X467" i="1"/>
  <c r="AH466" i="1"/>
  <c r="AG466" i="1"/>
  <c r="AF466" i="1"/>
  <c r="AD466" i="1"/>
  <c r="AC466" i="1"/>
  <c r="AB466" i="1"/>
  <c r="Z466" i="1"/>
  <c r="X466" i="1"/>
  <c r="AH465" i="1"/>
  <c r="AG465" i="1"/>
  <c r="AF465" i="1"/>
  <c r="AD465" i="1"/>
  <c r="AC465" i="1"/>
  <c r="AB465" i="1"/>
  <c r="Z465" i="1"/>
  <c r="X465" i="1"/>
  <c r="AH464" i="1"/>
  <c r="AG464" i="1"/>
  <c r="AF464" i="1"/>
  <c r="AE464" i="1"/>
  <c r="AD464" i="1"/>
  <c r="AC464" i="1"/>
  <c r="AB464" i="1"/>
  <c r="Z464" i="1"/>
  <c r="X464" i="1"/>
  <c r="AH463" i="1"/>
  <c r="AG463" i="1"/>
  <c r="AF463" i="1"/>
  <c r="AD463" i="1"/>
  <c r="AC463" i="1"/>
  <c r="AE463" i="1" s="1"/>
  <c r="AB463" i="1"/>
  <c r="Z463" i="1"/>
  <c r="X463" i="1"/>
  <c r="AH462" i="1"/>
  <c r="AG462" i="1"/>
  <c r="AF462" i="1"/>
  <c r="AD462" i="1"/>
  <c r="AC462" i="1"/>
  <c r="AB462" i="1"/>
  <c r="Z462" i="1"/>
  <c r="X462" i="1"/>
  <c r="AH461" i="1"/>
  <c r="AG461" i="1"/>
  <c r="AF461" i="1"/>
  <c r="AD461" i="1"/>
  <c r="AC461" i="1"/>
  <c r="AB461" i="1"/>
  <c r="Z461" i="1"/>
  <c r="X461" i="1"/>
  <c r="AH460" i="1"/>
  <c r="AG460" i="1"/>
  <c r="AF460" i="1"/>
  <c r="AD460" i="1"/>
  <c r="AC460" i="1"/>
  <c r="AB460" i="1"/>
  <c r="Z460" i="1"/>
  <c r="X460" i="1"/>
  <c r="AH459" i="1"/>
  <c r="AG459" i="1"/>
  <c r="AF459" i="1"/>
  <c r="AD459" i="1"/>
  <c r="AC459" i="1"/>
  <c r="AB459" i="1"/>
  <c r="Z459" i="1"/>
  <c r="X459" i="1"/>
  <c r="AH458" i="1"/>
  <c r="AG458" i="1"/>
  <c r="AF458" i="1"/>
  <c r="AE458" i="1"/>
  <c r="AD458" i="1"/>
  <c r="AC458" i="1"/>
  <c r="AB458" i="1"/>
  <c r="Z458" i="1"/>
  <c r="X458" i="1"/>
  <c r="AH457" i="1"/>
  <c r="AG457" i="1"/>
  <c r="AF457" i="1"/>
  <c r="AD457" i="1"/>
  <c r="AC457" i="1"/>
  <c r="AB457" i="1"/>
  <c r="Z457" i="1"/>
  <c r="X457" i="1"/>
  <c r="AH456" i="1"/>
  <c r="AG456" i="1"/>
  <c r="AF456" i="1"/>
  <c r="AD456" i="1"/>
  <c r="AC456" i="1"/>
  <c r="AB456" i="1"/>
  <c r="AE456" i="1" s="1"/>
  <c r="Z456" i="1"/>
  <c r="X456" i="1"/>
  <c r="AH455" i="1"/>
  <c r="AG455" i="1"/>
  <c r="AF455" i="1"/>
  <c r="AD455" i="1"/>
  <c r="AC455" i="1"/>
  <c r="AB455" i="1"/>
  <c r="AE455" i="1" s="1"/>
  <c r="Z455" i="1"/>
  <c r="X455" i="1"/>
  <c r="AH454" i="1"/>
  <c r="AG454" i="1"/>
  <c r="AF454" i="1"/>
  <c r="AD454" i="1"/>
  <c r="AC454" i="1"/>
  <c r="AB454" i="1"/>
  <c r="Z454" i="1"/>
  <c r="X454" i="1"/>
  <c r="AH453" i="1"/>
  <c r="AG453" i="1"/>
  <c r="AF453" i="1"/>
  <c r="AD453" i="1"/>
  <c r="AC453" i="1"/>
  <c r="AB453" i="1"/>
  <c r="Z453" i="1"/>
  <c r="X453" i="1"/>
  <c r="AH452" i="1"/>
  <c r="AG452" i="1"/>
  <c r="AF452" i="1"/>
  <c r="AD452" i="1"/>
  <c r="AC452" i="1"/>
  <c r="AE452" i="1" s="1"/>
  <c r="AB452" i="1"/>
  <c r="Z452" i="1"/>
  <c r="X452" i="1"/>
  <c r="AH451" i="1"/>
  <c r="AG451" i="1"/>
  <c r="AF451" i="1"/>
  <c r="AD451" i="1"/>
  <c r="AC451" i="1"/>
  <c r="AB451" i="1"/>
  <c r="Z451" i="1"/>
  <c r="X451" i="1"/>
  <c r="AH450" i="1"/>
  <c r="AG450" i="1"/>
  <c r="AF450" i="1"/>
  <c r="AD450" i="1"/>
  <c r="AC450" i="1"/>
  <c r="AB450" i="1"/>
  <c r="AE450" i="1" s="1"/>
  <c r="X450" i="1"/>
  <c r="AH449" i="1"/>
  <c r="AG449" i="1"/>
  <c r="AF449" i="1"/>
  <c r="AD449" i="1"/>
  <c r="AC449" i="1"/>
  <c r="AB449" i="1"/>
  <c r="AE449" i="1" s="1"/>
  <c r="X449" i="1"/>
  <c r="AH448" i="1"/>
  <c r="AG448" i="1"/>
  <c r="AF448" i="1"/>
  <c r="AD448" i="1"/>
  <c r="AC448" i="1"/>
  <c r="AB448" i="1"/>
  <c r="X448" i="1"/>
  <c r="AH447" i="1"/>
  <c r="AG447" i="1"/>
  <c r="AF447" i="1"/>
  <c r="AD447" i="1"/>
  <c r="AC447" i="1"/>
  <c r="AB447" i="1"/>
  <c r="Z447" i="1"/>
  <c r="X447" i="1"/>
  <c r="AH446" i="1"/>
  <c r="AG446" i="1"/>
  <c r="AF446" i="1"/>
  <c r="AD446" i="1"/>
  <c r="AC446" i="1"/>
  <c r="AB446" i="1"/>
  <c r="Z446" i="1"/>
  <c r="X446" i="1"/>
  <c r="AH445" i="1"/>
  <c r="AG445" i="1"/>
  <c r="AF445" i="1"/>
  <c r="AD445" i="1"/>
  <c r="AC445" i="1"/>
  <c r="AE445" i="1" s="1"/>
  <c r="AB445" i="1"/>
  <c r="Z445" i="1"/>
  <c r="X445" i="1"/>
  <c r="AH444" i="1"/>
  <c r="AG444" i="1"/>
  <c r="AF444" i="1"/>
  <c r="AD444" i="1"/>
  <c r="AC444" i="1"/>
  <c r="AB444" i="1"/>
  <c r="Z444" i="1"/>
  <c r="X444" i="1"/>
  <c r="AH443" i="1"/>
  <c r="AG443" i="1"/>
  <c r="AF443" i="1"/>
  <c r="AD443" i="1"/>
  <c r="AC443" i="1"/>
  <c r="AB443" i="1"/>
  <c r="Z443" i="1"/>
  <c r="X443" i="1"/>
  <c r="AH442" i="1"/>
  <c r="AG442" i="1"/>
  <c r="AF442" i="1"/>
  <c r="AD442" i="1"/>
  <c r="AC442" i="1"/>
  <c r="AB442" i="1"/>
  <c r="Z442" i="1"/>
  <c r="X442" i="1"/>
  <c r="AH441" i="1"/>
  <c r="AG441" i="1"/>
  <c r="AF441" i="1"/>
  <c r="AD441" i="1"/>
  <c r="AC441" i="1"/>
  <c r="AB441" i="1"/>
  <c r="Z441" i="1"/>
  <c r="X441" i="1"/>
  <c r="AH440" i="1"/>
  <c r="AG440" i="1"/>
  <c r="AF440" i="1"/>
  <c r="AD440" i="1"/>
  <c r="AC440" i="1"/>
  <c r="AB440" i="1"/>
  <c r="Z440" i="1"/>
  <c r="X440" i="1"/>
  <c r="AH439" i="1"/>
  <c r="AG439" i="1"/>
  <c r="AF439" i="1"/>
  <c r="AE439" i="1"/>
  <c r="AD439" i="1"/>
  <c r="AC439" i="1"/>
  <c r="AB439" i="1"/>
  <c r="Z439" i="1"/>
  <c r="X439" i="1"/>
  <c r="AH438" i="1"/>
  <c r="AG438" i="1"/>
  <c r="AF438" i="1"/>
  <c r="AD438" i="1"/>
  <c r="AC438" i="1"/>
  <c r="AE438" i="1" s="1"/>
  <c r="AB438" i="1"/>
  <c r="Z438" i="1"/>
  <c r="X438" i="1"/>
  <c r="AH437" i="1"/>
  <c r="AG437" i="1"/>
  <c r="AF437" i="1"/>
  <c r="AD437" i="1"/>
  <c r="AC437" i="1"/>
  <c r="AB437" i="1"/>
  <c r="Z437" i="1"/>
  <c r="X437" i="1"/>
  <c r="AH436" i="1"/>
  <c r="AG436" i="1"/>
  <c r="AF436" i="1"/>
  <c r="AD436" i="1"/>
  <c r="AC436" i="1"/>
  <c r="AE436" i="1" s="1"/>
  <c r="AB436" i="1"/>
  <c r="Z436" i="1"/>
  <c r="X436" i="1"/>
  <c r="AH435" i="1"/>
  <c r="AG435" i="1"/>
  <c r="AF435" i="1"/>
  <c r="AD435" i="1"/>
  <c r="AC435" i="1"/>
  <c r="AB435" i="1"/>
  <c r="X435" i="1"/>
  <c r="AH434" i="1"/>
  <c r="AG434" i="1"/>
  <c r="AF434" i="1"/>
  <c r="AD434" i="1"/>
  <c r="AC434" i="1"/>
  <c r="AB434" i="1"/>
  <c r="Z434" i="1"/>
  <c r="X434" i="1"/>
  <c r="AH433" i="1"/>
  <c r="AG433" i="1"/>
  <c r="AF433" i="1"/>
  <c r="AD433" i="1"/>
  <c r="AC433" i="1"/>
  <c r="AB433" i="1"/>
  <c r="Z433" i="1"/>
  <c r="X433" i="1"/>
  <c r="AH432" i="1"/>
  <c r="AG432" i="1"/>
  <c r="AF432" i="1"/>
  <c r="AD432" i="1"/>
  <c r="AC432" i="1"/>
  <c r="AE432" i="1" s="1"/>
  <c r="AB432" i="1"/>
  <c r="Z432" i="1"/>
  <c r="X432" i="1"/>
  <c r="AH431" i="1"/>
  <c r="AG431" i="1"/>
  <c r="AF431" i="1"/>
  <c r="AD431" i="1"/>
  <c r="AC431" i="1"/>
  <c r="AB431" i="1"/>
  <c r="Z431" i="1"/>
  <c r="X431" i="1"/>
  <c r="AH430" i="1"/>
  <c r="AG430" i="1"/>
  <c r="AF430" i="1"/>
  <c r="AD430" i="1"/>
  <c r="AC430" i="1"/>
  <c r="AB430" i="1"/>
  <c r="Z430" i="1"/>
  <c r="X430" i="1"/>
  <c r="AH429" i="1"/>
  <c r="AG429" i="1"/>
  <c r="AF429" i="1"/>
  <c r="AD429" i="1"/>
  <c r="AC429" i="1"/>
  <c r="AB429" i="1"/>
  <c r="Z429" i="1"/>
  <c r="X429" i="1"/>
  <c r="AH428" i="1"/>
  <c r="AG428" i="1"/>
  <c r="AF428" i="1"/>
  <c r="AE428" i="1"/>
  <c r="AD428" i="1"/>
  <c r="AC428" i="1"/>
  <c r="AB428" i="1"/>
  <c r="Z428" i="1"/>
  <c r="X428" i="1"/>
  <c r="AH427" i="1"/>
  <c r="AG427" i="1"/>
  <c r="AF427" i="1"/>
  <c r="AD427" i="1"/>
  <c r="AC427" i="1"/>
  <c r="AB427" i="1"/>
  <c r="AE427" i="1" s="1"/>
  <c r="Z427" i="1"/>
  <c r="X427" i="1"/>
  <c r="AH426" i="1"/>
  <c r="AG426" i="1"/>
  <c r="AF426" i="1"/>
  <c r="AD426" i="1"/>
  <c r="AC426" i="1"/>
  <c r="AB426" i="1"/>
  <c r="AE426" i="1" s="1"/>
  <c r="Z426" i="1"/>
  <c r="X426" i="1"/>
  <c r="AH425" i="1"/>
  <c r="AG425" i="1"/>
  <c r="AF425" i="1"/>
  <c r="AD425" i="1"/>
  <c r="AC425" i="1"/>
  <c r="AB425" i="1"/>
  <c r="AE425" i="1" s="1"/>
  <c r="Z425" i="1"/>
  <c r="X425" i="1"/>
  <c r="AH424" i="1"/>
  <c r="AG424" i="1"/>
  <c r="AF424" i="1"/>
  <c r="AD424" i="1"/>
  <c r="AC424" i="1"/>
  <c r="AB424" i="1"/>
  <c r="X424" i="1"/>
  <c r="AH423" i="1"/>
  <c r="AG423" i="1"/>
  <c r="AF423" i="1"/>
  <c r="AD423" i="1"/>
  <c r="AC423" i="1"/>
  <c r="AB423" i="1"/>
  <c r="X423" i="1"/>
  <c r="AH422" i="1"/>
  <c r="AG422" i="1"/>
  <c r="AF422" i="1"/>
  <c r="AD422" i="1"/>
  <c r="AC422" i="1"/>
  <c r="AB422" i="1"/>
  <c r="X422" i="1"/>
  <c r="AH421" i="1"/>
  <c r="AG421" i="1"/>
  <c r="AF421" i="1"/>
  <c r="AD421" i="1"/>
  <c r="AC421" i="1"/>
  <c r="AE421" i="1" s="1"/>
  <c r="AB421" i="1"/>
  <c r="Z421" i="1"/>
  <c r="X421" i="1"/>
  <c r="AH420" i="1"/>
  <c r="AG420" i="1"/>
  <c r="AF420" i="1"/>
  <c r="AD420" i="1"/>
  <c r="AC420" i="1"/>
  <c r="AB420" i="1"/>
  <c r="Z420" i="1"/>
  <c r="X420" i="1"/>
  <c r="AH419" i="1"/>
  <c r="AG419" i="1"/>
  <c r="AF419" i="1"/>
  <c r="AD419" i="1"/>
  <c r="AC419" i="1"/>
  <c r="AB419" i="1"/>
  <c r="AE419" i="1" s="1"/>
  <c r="Z419" i="1"/>
  <c r="X419" i="1"/>
  <c r="AH418" i="1"/>
  <c r="AG418" i="1"/>
  <c r="AF418" i="1"/>
  <c r="AD418" i="1"/>
  <c r="AC418" i="1"/>
  <c r="AB418" i="1"/>
  <c r="Z418" i="1"/>
  <c r="X418" i="1"/>
  <c r="AH417" i="1"/>
  <c r="AG417" i="1"/>
  <c r="AF417" i="1"/>
  <c r="AD417" i="1"/>
  <c r="AE417" i="1" s="1"/>
  <c r="AC417" i="1"/>
  <c r="AB417" i="1"/>
  <c r="Z417" i="1"/>
  <c r="X417" i="1"/>
  <c r="AH416" i="1"/>
  <c r="AG416" i="1"/>
  <c r="AF416" i="1"/>
  <c r="AE416" i="1"/>
  <c r="AD416" i="1"/>
  <c r="AC416" i="1"/>
  <c r="AB416" i="1"/>
  <c r="Z416" i="1"/>
  <c r="X416" i="1"/>
  <c r="AH415" i="1"/>
  <c r="AG415" i="1"/>
  <c r="AF415" i="1"/>
  <c r="AD415" i="1"/>
  <c r="AC415" i="1"/>
  <c r="AB415" i="1"/>
  <c r="Z415" i="1"/>
  <c r="X415" i="1"/>
  <c r="AH414" i="1"/>
  <c r="AG414" i="1"/>
  <c r="AF414" i="1"/>
  <c r="AD414" i="1"/>
  <c r="AC414" i="1"/>
  <c r="AB414" i="1"/>
  <c r="Z414" i="1"/>
  <c r="X414" i="1"/>
  <c r="AH413" i="1"/>
  <c r="AG413" i="1"/>
  <c r="AF413" i="1"/>
  <c r="AD413" i="1"/>
  <c r="AC413" i="1"/>
  <c r="AB413" i="1"/>
  <c r="Z413" i="1"/>
  <c r="X413" i="1"/>
  <c r="AH412" i="1"/>
  <c r="AG412" i="1"/>
  <c r="AF412" i="1"/>
  <c r="AD412" i="1"/>
  <c r="AC412" i="1"/>
  <c r="AB412" i="1"/>
  <c r="Z412" i="1"/>
  <c r="X412" i="1"/>
  <c r="AH411" i="1"/>
  <c r="AG411" i="1"/>
  <c r="AF411" i="1"/>
  <c r="AD411" i="1"/>
  <c r="AC411" i="1"/>
  <c r="AB411" i="1"/>
  <c r="AE411" i="1" s="1"/>
  <c r="Z411" i="1"/>
  <c r="X411" i="1"/>
  <c r="AH410" i="1"/>
  <c r="AG410" i="1"/>
  <c r="AF410" i="1"/>
  <c r="AD410" i="1"/>
  <c r="AC410" i="1"/>
  <c r="AB410" i="1"/>
  <c r="AE410" i="1" s="1"/>
  <c r="Z410" i="1"/>
  <c r="X410" i="1"/>
  <c r="AH409" i="1"/>
  <c r="AG409" i="1"/>
  <c r="AF409" i="1"/>
  <c r="AD409" i="1"/>
  <c r="AC409" i="1"/>
  <c r="AB409" i="1"/>
  <c r="Z409" i="1"/>
  <c r="X409" i="1"/>
  <c r="AH408" i="1"/>
  <c r="AG408" i="1"/>
  <c r="AF408" i="1"/>
  <c r="AD408" i="1"/>
  <c r="AC408" i="1"/>
  <c r="AB408" i="1"/>
  <c r="AE408" i="1" s="1"/>
  <c r="Z408" i="1"/>
  <c r="X408" i="1"/>
  <c r="AH407" i="1"/>
  <c r="AG407" i="1"/>
  <c r="AF407" i="1"/>
  <c r="AD407" i="1"/>
  <c r="AC407" i="1"/>
  <c r="AB407" i="1"/>
  <c r="AE407" i="1" s="1"/>
  <c r="Z407" i="1"/>
  <c r="X407" i="1"/>
  <c r="AH406" i="1"/>
  <c r="AG406" i="1"/>
  <c r="AF406" i="1"/>
  <c r="AD406" i="1"/>
  <c r="AC406" i="1"/>
  <c r="AB406" i="1"/>
  <c r="AE406" i="1" s="1"/>
  <c r="Z406" i="1"/>
  <c r="X406" i="1"/>
  <c r="AH405" i="1"/>
  <c r="AG405" i="1"/>
  <c r="AF405" i="1"/>
  <c r="AD405" i="1"/>
  <c r="AC405" i="1"/>
  <c r="AB405" i="1"/>
  <c r="Z405" i="1"/>
  <c r="X405" i="1"/>
  <c r="AH404" i="1"/>
  <c r="AG404" i="1"/>
  <c r="AF404" i="1"/>
  <c r="AD404" i="1"/>
  <c r="AC404" i="1"/>
  <c r="AB404" i="1"/>
  <c r="AE404" i="1" s="1"/>
  <c r="Z404" i="1"/>
  <c r="X404" i="1"/>
  <c r="AH403" i="1"/>
  <c r="AG403" i="1"/>
  <c r="AF403" i="1"/>
  <c r="AD403" i="1"/>
  <c r="AC403" i="1"/>
  <c r="AE403" i="1" s="1"/>
  <c r="AB403" i="1"/>
  <c r="Z403" i="1"/>
  <c r="X403" i="1"/>
  <c r="AH402" i="1"/>
  <c r="AG402" i="1"/>
  <c r="AF402" i="1"/>
  <c r="AD402" i="1"/>
  <c r="AC402" i="1"/>
  <c r="AB402" i="1"/>
  <c r="Z402" i="1"/>
  <c r="X402" i="1"/>
  <c r="AH401" i="1"/>
  <c r="AG401" i="1"/>
  <c r="AF401" i="1"/>
  <c r="AD401" i="1"/>
  <c r="AC401" i="1"/>
  <c r="AB401" i="1"/>
  <c r="Z401" i="1"/>
  <c r="X401" i="1"/>
  <c r="AH400" i="1"/>
  <c r="AG400" i="1"/>
  <c r="AF400" i="1"/>
  <c r="AE400" i="1"/>
  <c r="AD400" i="1"/>
  <c r="AC400" i="1"/>
  <c r="AB400" i="1"/>
  <c r="Z400" i="1"/>
  <c r="X400" i="1"/>
  <c r="AH399" i="1"/>
  <c r="AG399" i="1"/>
  <c r="AF399" i="1"/>
  <c r="AD399" i="1"/>
  <c r="AC399" i="1"/>
  <c r="AE399" i="1" s="1"/>
  <c r="AB399" i="1"/>
  <c r="Z399" i="1"/>
  <c r="X399" i="1"/>
  <c r="AH398" i="1"/>
  <c r="AG398" i="1"/>
  <c r="AF398" i="1"/>
  <c r="AD398" i="1"/>
  <c r="AC398" i="1"/>
  <c r="AB398" i="1"/>
  <c r="Z398" i="1"/>
  <c r="X398" i="1"/>
  <c r="AH397" i="1"/>
  <c r="AG397" i="1"/>
  <c r="AF397" i="1"/>
  <c r="AD397" i="1"/>
  <c r="AC397" i="1"/>
  <c r="AE397" i="1" s="1"/>
  <c r="AB397" i="1"/>
  <c r="Z397" i="1"/>
  <c r="X397" i="1"/>
  <c r="AH396" i="1"/>
  <c r="AG396" i="1"/>
  <c r="AF396" i="1"/>
  <c r="AD396" i="1"/>
  <c r="AC396" i="1"/>
  <c r="AB396" i="1"/>
  <c r="Z396" i="1"/>
  <c r="X396" i="1"/>
  <c r="AH395" i="1"/>
  <c r="AG395" i="1"/>
  <c r="AF395" i="1"/>
  <c r="AD395" i="1"/>
  <c r="AC395" i="1"/>
  <c r="AB395" i="1"/>
  <c r="AE395" i="1" s="1"/>
  <c r="Z395" i="1"/>
  <c r="X395" i="1"/>
  <c r="AH394" i="1"/>
  <c r="AG394" i="1"/>
  <c r="AF394" i="1"/>
  <c r="AD394" i="1"/>
  <c r="AC394" i="1"/>
  <c r="AB394" i="1"/>
  <c r="Z394" i="1"/>
  <c r="X394" i="1"/>
  <c r="AH393" i="1"/>
  <c r="AG393" i="1"/>
  <c r="AF393" i="1"/>
  <c r="AE393" i="1"/>
  <c r="AD393" i="1"/>
  <c r="AC393" i="1"/>
  <c r="AB393" i="1"/>
  <c r="Z393" i="1"/>
  <c r="X393" i="1"/>
  <c r="AH392" i="1"/>
  <c r="AG392" i="1"/>
  <c r="AF392" i="1"/>
  <c r="AD392" i="1"/>
  <c r="AC392" i="1"/>
  <c r="AB392" i="1"/>
  <c r="AE392" i="1" s="1"/>
  <c r="Z392" i="1"/>
  <c r="X392" i="1"/>
  <c r="AH391" i="1"/>
  <c r="AG391" i="1"/>
  <c r="AF391" i="1"/>
  <c r="AD391" i="1"/>
  <c r="AC391" i="1"/>
  <c r="AB391" i="1"/>
  <c r="Z391" i="1"/>
  <c r="X391" i="1"/>
  <c r="AH390" i="1"/>
  <c r="AG390" i="1"/>
  <c r="AF390" i="1"/>
  <c r="AD390" i="1"/>
  <c r="AC390" i="1"/>
  <c r="AB390" i="1"/>
  <c r="AE390" i="1" s="1"/>
  <c r="Z390" i="1"/>
  <c r="X390" i="1"/>
  <c r="AH389" i="1"/>
  <c r="AG389" i="1"/>
  <c r="AF389" i="1"/>
  <c r="AD389" i="1"/>
  <c r="AC389" i="1"/>
  <c r="AB389" i="1"/>
  <c r="Z389" i="1"/>
  <c r="X389" i="1"/>
  <c r="AH388" i="1"/>
  <c r="AG388" i="1"/>
  <c r="AF388" i="1"/>
  <c r="AD388" i="1"/>
  <c r="AC388" i="1"/>
  <c r="AB388" i="1"/>
  <c r="AE388" i="1" s="1"/>
  <c r="Z388" i="1"/>
  <c r="X388" i="1"/>
  <c r="AH387" i="1"/>
  <c r="AG387" i="1"/>
  <c r="AF387" i="1"/>
  <c r="AD387" i="1"/>
  <c r="AC387" i="1"/>
  <c r="AB387" i="1"/>
  <c r="AE387" i="1" s="1"/>
  <c r="Z387" i="1"/>
  <c r="X387" i="1"/>
  <c r="AH386" i="1"/>
  <c r="AG386" i="1"/>
  <c r="AF386" i="1"/>
  <c r="AD386" i="1"/>
  <c r="AC386" i="1"/>
  <c r="AB386" i="1"/>
  <c r="Z386" i="1"/>
  <c r="X386" i="1"/>
  <c r="AH385" i="1"/>
  <c r="AG385" i="1"/>
  <c r="AF385" i="1"/>
  <c r="AD385" i="1"/>
  <c r="AC385" i="1"/>
  <c r="AB385" i="1"/>
  <c r="AE385" i="1" s="1"/>
  <c r="Z385" i="1"/>
  <c r="X385" i="1"/>
  <c r="AH384" i="1"/>
  <c r="AG384" i="1"/>
  <c r="AF384" i="1"/>
  <c r="AD384" i="1"/>
  <c r="AC384" i="1"/>
  <c r="AE384" i="1" s="1"/>
  <c r="AB384" i="1"/>
  <c r="Z384" i="1"/>
  <c r="X384" i="1"/>
  <c r="AH383" i="1"/>
  <c r="AG383" i="1"/>
  <c r="AF383" i="1"/>
  <c r="AD383" i="1"/>
  <c r="AC383" i="1"/>
  <c r="AE383" i="1" s="1"/>
  <c r="AB383" i="1"/>
  <c r="Z383" i="1"/>
  <c r="X383" i="1"/>
  <c r="AH382" i="1"/>
  <c r="AG382" i="1"/>
  <c r="AF382" i="1"/>
  <c r="AD382" i="1"/>
  <c r="AC382" i="1"/>
  <c r="AB382" i="1"/>
  <c r="Z382" i="1"/>
  <c r="X382" i="1"/>
  <c r="AH381" i="1"/>
  <c r="AG381" i="1"/>
  <c r="AF381" i="1"/>
  <c r="AD381" i="1"/>
  <c r="AC381" i="1"/>
  <c r="AE381" i="1" s="1"/>
  <c r="AB381" i="1"/>
  <c r="Z381" i="1"/>
  <c r="X381" i="1"/>
  <c r="AH380" i="1"/>
  <c r="AG380" i="1"/>
  <c r="AF380" i="1"/>
  <c r="AD380" i="1"/>
  <c r="AC380" i="1"/>
  <c r="AB380" i="1"/>
  <c r="Z380" i="1"/>
  <c r="X380" i="1"/>
  <c r="AH379" i="1"/>
  <c r="AG379" i="1"/>
  <c r="AF379" i="1"/>
  <c r="AD379" i="1"/>
  <c r="AC379" i="1"/>
  <c r="AB379" i="1"/>
  <c r="AE379" i="1" s="1"/>
  <c r="Z379" i="1"/>
  <c r="X379" i="1"/>
  <c r="AH378" i="1"/>
  <c r="AG378" i="1"/>
  <c r="AF378" i="1"/>
  <c r="AD378" i="1"/>
  <c r="AC378" i="1"/>
  <c r="AB378" i="1"/>
  <c r="AE378" i="1" s="1"/>
  <c r="Z378" i="1"/>
  <c r="X378" i="1"/>
  <c r="AH377" i="1"/>
  <c r="AG377" i="1"/>
  <c r="AF377" i="1"/>
  <c r="AD377" i="1"/>
  <c r="AC377" i="1"/>
  <c r="AE377" i="1" s="1"/>
  <c r="AB377" i="1"/>
  <c r="Z377" i="1"/>
  <c r="X377" i="1"/>
  <c r="AH376" i="1"/>
  <c r="AG376" i="1"/>
  <c r="AF376" i="1"/>
  <c r="AD376" i="1"/>
  <c r="AC376" i="1"/>
  <c r="AB376" i="1"/>
  <c r="AE376" i="1" s="1"/>
  <c r="Z376" i="1"/>
  <c r="X376" i="1"/>
  <c r="AH375" i="1"/>
  <c r="AG375" i="1"/>
  <c r="AF375" i="1"/>
  <c r="AD375" i="1"/>
  <c r="AC375" i="1"/>
  <c r="AB375" i="1"/>
  <c r="Z375" i="1"/>
  <c r="X375" i="1"/>
  <c r="AH374" i="1"/>
  <c r="AG374" i="1"/>
  <c r="AF374" i="1"/>
  <c r="AD374" i="1"/>
  <c r="AC374" i="1"/>
  <c r="AB374" i="1"/>
  <c r="Z374" i="1"/>
  <c r="X374" i="1"/>
  <c r="AH373" i="1"/>
  <c r="AG373" i="1"/>
  <c r="AF373" i="1"/>
  <c r="AD373" i="1"/>
  <c r="AC373" i="1"/>
  <c r="AB373" i="1"/>
  <c r="Z373" i="1"/>
  <c r="X373" i="1"/>
  <c r="AH372" i="1"/>
  <c r="AG372" i="1"/>
  <c r="AF372" i="1"/>
  <c r="AD372" i="1"/>
  <c r="AC372" i="1"/>
  <c r="AB372" i="1"/>
  <c r="Z372" i="1"/>
  <c r="X372" i="1"/>
  <c r="AH371" i="1"/>
  <c r="AG371" i="1"/>
  <c r="AF371" i="1"/>
  <c r="AE371" i="1"/>
  <c r="AD371" i="1"/>
  <c r="AC371" i="1"/>
  <c r="AB371" i="1"/>
  <c r="Z371" i="1"/>
  <c r="X371" i="1"/>
  <c r="AH370" i="1"/>
  <c r="AG370" i="1"/>
  <c r="AF370" i="1"/>
  <c r="AD370" i="1"/>
  <c r="AC370" i="1"/>
  <c r="AB370" i="1"/>
  <c r="Z370" i="1"/>
  <c r="X370" i="1"/>
  <c r="AH369" i="1"/>
  <c r="AG369" i="1"/>
  <c r="AF369" i="1"/>
  <c r="AD369" i="1"/>
  <c r="AC369" i="1"/>
  <c r="AB369" i="1"/>
  <c r="AE369" i="1" s="1"/>
  <c r="Z369" i="1"/>
  <c r="X369" i="1"/>
  <c r="AH368" i="1"/>
  <c r="AG368" i="1"/>
  <c r="AF368" i="1"/>
  <c r="AD368" i="1"/>
  <c r="AC368" i="1"/>
  <c r="AB368" i="1"/>
  <c r="Z368" i="1"/>
  <c r="X368" i="1"/>
  <c r="AH367" i="1"/>
  <c r="AG367" i="1"/>
  <c r="AF367" i="1"/>
  <c r="AD367" i="1"/>
  <c r="AC367" i="1"/>
  <c r="AE367" i="1" s="1"/>
  <c r="AB367" i="1"/>
  <c r="Z367" i="1"/>
  <c r="X367" i="1"/>
  <c r="AH366" i="1"/>
  <c r="AG366" i="1"/>
  <c r="AF366" i="1"/>
  <c r="AD366" i="1"/>
  <c r="AC366" i="1"/>
  <c r="AB366" i="1"/>
  <c r="Z366" i="1"/>
  <c r="X366" i="1"/>
  <c r="AH365" i="1"/>
  <c r="AG365" i="1"/>
  <c r="AF365" i="1"/>
  <c r="AD365" i="1"/>
  <c r="AC365" i="1"/>
  <c r="AE365" i="1" s="1"/>
  <c r="AB365" i="1"/>
  <c r="Z365" i="1"/>
  <c r="X365" i="1"/>
  <c r="AH364" i="1"/>
  <c r="AG364" i="1"/>
  <c r="AF364" i="1"/>
  <c r="AD364" i="1"/>
  <c r="AC364" i="1"/>
  <c r="AB364" i="1"/>
  <c r="Z364" i="1"/>
  <c r="X364" i="1"/>
  <c r="AH363" i="1"/>
  <c r="AG363" i="1"/>
  <c r="AF363" i="1"/>
  <c r="AD363" i="1"/>
  <c r="AC363" i="1"/>
  <c r="AB363" i="1"/>
  <c r="Z363" i="1"/>
  <c r="X363" i="1"/>
  <c r="AH362" i="1"/>
  <c r="AG362" i="1"/>
  <c r="AF362" i="1"/>
  <c r="AD362" i="1"/>
  <c r="AC362" i="1"/>
  <c r="AB362" i="1"/>
  <c r="Z362" i="1"/>
  <c r="X362" i="1"/>
  <c r="AH361" i="1"/>
  <c r="AG361" i="1"/>
  <c r="AF361" i="1"/>
  <c r="AD361" i="1"/>
  <c r="AE361" i="1" s="1"/>
  <c r="AC361" i="1"/>
  <c r="AB361" i="1"/>
  <c r="Z361" i="1"/>
  <c r="X361" i="1"/>
  <c r="AH360" i="1"/>
  <c r="AG360" i="1"/>
  <c r="AF360" i="1"/>
  <c r="AE360" i="1"/>
  <c r="AD360" i="1"/>
  <c r="AC360" i="1"/>
  <c r="AB360" i="1"/>
  <c r="Z360" i="1"/>
  <c r="X360" i="1"/>
  <c r="AH359" i="1"/>
  <c r="AG359" i="1"/>
  <c r="AF359" i="1"/>
  <c r="AD359" i="1"/>
  <c r="AC359" i="1"/>
  <c r="AB359" i="1"/>
  <c r="Z359" i="1"/>
  <c r="X359" i="1"/>
  <c r="AH358" i="1"/>
  <c r="AG358" i="1"/>
  <c r="AF358" i="1"/>
  <c r="AD358" i="1"/>
  <c r="AC358" i="1"/>
  <c r="AB358" i="1"/>
  <c r="AE358" i="1" s="1"/>
  <c r="Z358" i="1"/>
  <c r="X358" i="1"/>
  <c r="AH357" i="1"/>
  <c r="AG357" i="1"/>
  <c r="AF357" i="1"/>
  <c r="AD357" i="1"/>
  <c r="AC357" i="1"/>
  <c r="AB357" i="1"/>
  <c r="Z357" i="1"/>
  <c r="X357" i="1"/>
  <c r="AH356" i="1"/>
  <c r="AG356" i="1"/>
  <c r="AF356" i="1"/>
  <c r="AD356" i="1"/>
  <c r="AC356" i="1"/>
  <c r="AB356" i="1"/>
  <c r="Z356" i="1"/>
  <c r="X356" i="1"/>
  <c r="AH355" i="1"/>
  <c r="AG355" i="1"/>
  <c r="AF355" i="1"/>
  <c r="AD355" i="1"/>
  <c r="AC355" i="1"/>
  <c r="AE355" i="1" s="1"/>
  <c r="AB355" i="1"/>
  <c r="Z355" i="1"/>
  <c r="X355" i="1"/>
  <c r="AH354" i="1"/>
  <c r="AG354" i="1"/>
  <c r="AF354" i="1"/>
  <c r="AD354" i="1"/>
  <c r="AC354" i="1"/>
  <c r="AB354" i="1"/>
  <c r="Z354" i="1"/>
  <c r="X354" i="1"/>
  <c r="AH353" i="1"/>
  <c r="AG353" i="1"/>
  <c r="AF353" i="1"/>
  <c r="AD353" i="1"/>
  <c r="AC353" i="1"/>
  <c r="AB353" i="1"/>
  <c r="Z353" i="1"/>
  <c r="X353" i="1"/>
  <c r="AH352" i="1"/>
  <c r="AG352" i="1"/>
  <c r="AF352" i="1"/>
  <c r="AE352" i="1"/>
  <c r="AD352" i="1"/>
  <c r="AC352" i="1"/>
  <c r="AB352" i="1"/>
  <c r="Z352" i="1"/>
  <c r="X352" i="1"/>
  <c r="AH351" i="1"/>
  <c r="AG351" i="1"/>
  <c r="AF351" i="1"/>
  <c r="AD351" i="1"/>
  <c r="AC351" i="1"/>
  <c r="AB351" i="1"/>
  <c r="Z351" i="1"/>
  <c r="X351" i="1"/>
  <c r="AH350" i="1"/>
  <c r="AG350" i="1"/>
  <c r="AF350" i="1"/>
  <c r="AD350" i="1"/>
  <c r="AC350" i="1"/>
  <c r="AB350" i="1"/>
  <c r="Z350" i="1"/>
  <c r="X350" i="1"/>
  <c r="AH349" i="1"/>
  <c r="AG349" i="1"/>
  <c r="AF349" i="1"/>
  <c r="AD349" i="1"/>
  <c r="AC349" i="1"/>
  <c r="AB349" i="1"/>
  <c r="Z349" i="1"/>
  <c r="X349" i="1"/>
  <c r="AH348" i="1"/>
  <c r="AG348" i="1"/>
  <c r="AF348" i="1"/>
  <c r="AD348" i="1"/>
  <c r="AC348" i="1"/>
  <c r="AB348" i="1"/>
  <c r="Z348" i="1"/>
  <c r="X348" i="1"/>
  <c r="AH347" i="1"/>
  <c r="AG347" i="1"/>
  <c r="AF347" i="1"/>
  <c r="AD347" i="1"/>
  <c r="AC347" i="1"/>
  <c r="AB347" i="1"/>
  <c r="AE347" i="1" s="1"/>
  <c r="Z347" i="1"/>
  <c r="X347" i="1"/>
  <c r="AH346" i="1"/>
  <c r="AG346" i="1"/>
  <c r="AF346" i="1"/>
  <c r="AD346" i="1"/>
  <c r="AC346" i="1"/>
  <c r="AB346" i="1"/>
  <c r="AE346" i="1" s="1"/>
  <c r="Z346" i="1"/>
  <c r="X346" i="1"/>
  <c r="AH345" i="1"/>
  <c r="AG345" i="1"/>
  <c r="AF345" i="1"/>
  <c r="AD345" i="1"/>
  <c r="AC345" i="1"/>
  <c r="AB345" i="1"/>
  <c r="Z345" i="1"/>
  <c r="X345" i="1"/>
  <c r="AH344" i="1"/>
  <c r="AG344" i="1"/>
  <c r="AF344" i="1"/>
  <c r="AD344" i="1"/>
  <c r="AC344" i="1"/>
  <c r="AB344" i="1"/>
  <c r="AE344" i="1" s="1"/>
  <c r="Z344" i="1"/>
  <c r="X344" i="1"/>
  <c r="AH343" i="1"/>
  <c r="AG343" i="1"/>
  <c r="AF343" i="1"/>
  <c r="AD343" i="1"/>
  <c r="AC343" i="1"/>
  <c r="AB343" i="1"/>
  <c r="Z343" i="1"/>
  <c r="X343" i="1"/>
  <c r="AH342" i="1"/>
  <c r="AG342" i="1"/>
  <c r="AF342" i="1"/>
  <c r="AD342" i="1"/>
  <c r="AC342" i="1"/>
  <c r="AB342" i="1"/>
  <c r="AE342" i="1" s="1"/>
  <c r="Z342" i="1"/>
  <c r="X342" i="1"/>
  <c r="AH341" i="1"/>
  <c r="AG341" i="1"/>
  <c r="AF341" i="1"/>
  <c r="AD341" i="1"/>
  <c r="AC341" i="1"/>
  <c r="AB341" i="1"/>
  <c r="Z341" i="1"/>
  <c r="X341" i="1"/>
  <c r="AH340" i="1"/>
  <c r="AG340" i="1"/>
  <c r="AF340" i="1"/>
  <c r="AD340" i="1"/>
  <c r="AC340" i="1"/>
  <c r="AB340" i="1"/>
  <c r="Z340" i="1"/>
  <c r="X340" i="1"/>
  <c r="AH339" i="1"/>
  <c r="AG339" i="1"/>
  <c r="AF339" i="1"/>
  <c r="AD339" i="1"/>
  <c r="AC339" i="1"/>
  <c r="AB339" i="1"/>
  <c r="AE339" i="1" s="1"/>
  <c r="Z339" i="1"/>
  <c r="X339" i="1"/>
  <c r="AH338" i="1"/>
  <c r="AG338" i="1"/>
  <c r="AF338" i="1"/>
  <c r="AD338" i="1"/>
  <c r="AC338" i="1"/>
  <c r="AB338" i="1"/>
  <c r="AE338" i="1" s="1"/>
  <c r="Z338" i="1"/>
  <c r="X338" i="1"/>
  <c r="AH337" i="1"/>
  <c r="AG337" i="1"/>
  <c r="AF337" i="1"/>
  <c r="AD337" i="1"/>
  <c r="AC337" i="1"/>
  <c r="AE337" i="1" s="1"/>
  <c r="AB337" i="1"/>
  <c r="Z337" i="1"/>
  <c r="X337" i="1"/>
  <c r="AH336" i="1"/>
  <c r="AG336" i="1"/>
  <c r="AF336" i="1"/>
  <c r="AD336" i="1"/>
  <c r="AC336" i="1"/>
  <c r="AB336" i="1"/>
  <c r="AE336" i="1" s="1"/>
  <c r="Z336" i="1"/>
  <c r="X336" i="1"/>
  <c r="AH335" i="1"/>
  <c r="AG335" i="1"/>
  <c r="AF335" i="1"/>
  <c r="AD335" i="1"/>
  <c r="AC335" i="1"/>
  <c r="AB335" i="1"/>
  <c r="Z335" i="1"/>
  <c r="X335" i="1"/>
  <c r="AH334" i="1"/>
  <c r="AG334" i="1"/>
  <c r="AF334" i="1"/>
  <c r="AD334" i="1"/>
  <c r="AC334" i="1"/>
  <c r="AB334" i="1"/>
  <c r="AE334" i="1" s="1"/>
  <c r="Z334" i="1"/>
  <c r="X334" i="1"/>
  <c r="AH333" i="1"/>
  <c r="AG333" i="1"/>
  <c r="AF333" i="1"/>
  <c r="AD333" i="1"/>
  <c r="AC333" i="1"/>
  <c r="AB333" i="1"/>
  <c r="Z333" i="1"/>
  <c r="X333" i="1"/>
  <c r="AH332" i="1"/>
  <c r="AG332" i="1"/>
  <c r="AF332" i="1"/>
  <c r="AD332" i="1"/>
  <c r="AC332" i="1"/>
  <c r="AB332" i="1"/>
  <c r="Z332" i="1"/>
  <c r="X332" i="1"/>
  <c r="AH331" i="1"/>
  <c r="AG331" i="1"/>
  <c r="AF331" i="1"/>
  <c r="AD331" i="1"/>
  <c r="AC331" i="1"/>
  <c r="AB331" i="1"/>
  <c r="AE331" i="1" s="1"/>
  <c r="Z331" i="1"/>
  <c r="X331" i="1"/>
  <c r="AH330" i="1"/>
  <c r="AG330" i="1"/>
  <c r="AF330" i="1"/>
  <c r="AD330" i="1"/>
  <c r="AC330" i="1"/>
  <c r="AB330" i="1"/>
  <c r="AE330" i="1" s="1"/>
  <c r="Z330" i="1"/>
  <c r="X330" i="1"/>
  <c r="AH329" i="1"/>
  <c r="AG329" i="1"/>
  <c r="AF329" i="1"/>
  <c r="AD329" i="1"/>
  <c r="AC329" i="1"/>
  <c r="AB329" i="1"/>
  <c r="Z329" i="1"/>
  <c r="X329" i="1"/>
  <c r="AH328" i="1"/>
  <c r="AG328" i="1"/>
  <c r="AF328" i="1"/>
  <c r="AE328" i="1"/>
  <c r="AD328" i="1"/>
  <c r="AC328" i="1"/>
  <c r="AB328" i="1"/>
  <c r="Z328" i="1"/>
  <c r="X328" i="1"/>
  <c r="AH327" i="1"/>
  <c r="AG327" i="1"/>
  <c r="AF327" i="1"/>
  <c r="AD327" i="1"/>
  <c r="AC327" i="1"/>
  <c r="AE327" i="1" s="1"/>
  <c r="AB327" i="1"/>
  <c r="Z327" i="1"/>
  <c r="X327" i="1"/>
  <c r="AH326" i="1"/>
  <c r="AG326" i="1"/>
  <c r="AF326" i="1"/>
  <c r="AD326" i="1"/>
  <c r="AC326" i="1"/>
  <c r="AB326" i="1"/>
  <c r="Z326" i="1"/>
  <c r="X326" i="1"/>
  <c r="AH325" i="1"/>
  <c r="AG325" i="1"/>
  <c r="AF325" i="1"/>
  <c r="AD325" i="1"/>
  <c r="AC325" i="1"/>
  <c r="AE325" i="1" s="1"/>
  <c r="AB325" i="1"/>
  <c r="Z325" i="1"/>
  <c r="X325" i="1"/>
  <c r="AH324" i="1"/>
  <c r="AG324" i="1"/>
  <c r="AF324" i="1"/>
  <c r="AD324" i="1"/>
  <c r="AC324" i="1"/>
  <c r="AB324" i="1"/>
  <c r="Z324" i="1"/>
  <c r="X324" i="1"/>
  <c r="AH323" i="1"/>
  <c r="AG323" i="1"/>
  <c r="AF323" i="1"/>
  <c r="AD323" i="1"/>
  <c r="AC323" i="1"/>
  <c r="AB323" i="1"/>
  <c r="AE323" i="1" s="1"/>
  <c r="Z323" i="1"/>
  <c r="X323" i="1"/>
  <c r="AH322" i="1"/>
  <c r="AG322" i="1"/>
  <c r="AF322" i="1"/>
  <c r="AD322" i="1"/>
  <c r="AC322" i="1"/>
  <c r="AB322" i="1"/>
  <c r="AE322" i="1" s="1"/>
  <c r="Z322" i="1"/>
  <c r="X322" i="1"/>
  <c r="AH321" i="1"/>
  <c r="AG321" i="1"/>
  <c r="AF321" i="1"/>
  <c r="AD321" i="1"/>
  <c r="AC321" i="1"/>
  <c r="AE321" i="1" s="1"/>
  <c r="AB321" i="1"/>
  <c r="Z321" i="1"/>
  <c r="X321" i="1"/>
  <c r="AH320" i="1"/>
  <c r="AG320" i="1"/>
  <c r="AF320" i="1"/>
  <c r="AD320" i="1"/>
  <c r="AC320" i="1"/>
  <c r="AB320" i="1"/>
  <c r="Z320" i="1"/>
  <c r="X320" i="1"/>
  <c r="AH319" i="1"/>
  <c r="AG319" i="1"/>
  <c r="AF319" i="1"/>
  <c r="AD319" i="1"/>
  <c r="AC319" i="1"/>
  <c r="AE319" i="1" s="1"/>
  <c r="AB319" i="1"/>
  <c r="Z319" i="1"/>
  <c r="X319" i="1"/>
  <c r="AH318" i="1"/>
  <c r="AG318" i="1"/>
  <c r="AF318" i="1"/>
  <c r="AD318" i="1"/>
  <c r="AC318" i="1"/>
  <c r="AB318" i="1"/>
  <c r="Z318" i="1"/>
  <c r="X318" i="1"/>
  <c r="AH317" i="1"/>
  <c r="AG317" i="1"/>
  <c r="AF317" i="1"/>
  <c r="AD317" i="1"/>
  <c r="AC317" i="1"/>
  <c r="AE317" i="1" s="1"/>
  <c r="AB317" i="1"/>
  <c r="Z317" i="1"/>
  <c r="X317" i="1"/>
  <c r="AH316" i="1"/>
  <c r="AG316" i="1"/>
  <c r="AF316" i="1"/>
  <c r="AD316" i="1"/>
  <c r="AC316" i="1"/>
  <c r="AB316" i="1"/>
  <c r="Z316" i="1"/>
  <c r="X316" i="1"/>
  <c r="AH315" i="1"/>
  <c r="AG315" i="1"/>
  <c r="AF315" i="1"/>
  <c r="AD315" i="1"/>
  <c r="AC315" i="1"/>
  <c r="AB315" i="1"/>
  <c r="AE315" i="1" s="1"/>
  <c r="Z315" i="1"/>
  <c r="X315" i="1"/>
  <c r="AH314" i="1"/>
  <c r="AG314" i="1"/>
  <c r="AF314" i="1"/>
  <c r="AD314" i="1"/>
  <c r="AC314" i="1"/>
  <c r="AB314" i="1"/>
  <c r="Z314" i="1"/>
  <c r="X314" i="1"/>
  <c r="AH313" i="1"/>
  <c r="AG313" i="1"/>
  <c r="AF313" i="1"/>
  <c r="AE313" i="1"/>
  <c r="AD313" i="1"/>
  <c r="AC313" i="1"/>
  <c r="AB313" i="1"/>
  <c r="Z313" i="1"/>
  <c r="X313" i="1"/>
  <c r="AH312" i="1"/>
  <c r="AG312" i="1"/>
  <c r="AF312" i="1"/>
  <c r="AD312" i="1"/>
  <c r="AC312" i="1"/>
  <c r="AB312" i="1"/>
  <c r="AE312" i="1" s="1"/>
  <c r="Z312" i="1"/>
  <c r="X312" i="1"/>
  <c r="AH311" i="1"/>
  <c r="AG311" i="1"/>
  <c r="AF311" i="1"/>
  <c r="AD311" i="1"/>
  <c r="AC311" i="1"/>
  <c r="AB311" i="1"/>
  <c r="Z311" i="1"/>
  <c r="X311" i="1"/>
  <c r="AH310" i="1"/>
  <c r="AG310" i="1"/>
  <c r="AF310" i="1"/>
  <c r="AD310" i="1"/>
  <c r="AC310" i="1"/>
  <c r="AB310" i="1"/>
  <c r="AE310" i="1" s="1"/>
  <c r="Z310" i="1"/>
  <c r="X310" i="1"/>
  <c r="AH309" i="1"/>
  <c r="AG309" i="1"/>
  <c r="AF309" i="1"/>
  <c r="AD309" i="1"/>
  <c r="AC309" i="1"/>
  <c r="AB309" i="1"/>
  <c r="Z309" i="1"/>
  <c r="X309" i="1"/>
  <c r="AH308" i="1"/>
  <c r="AG308" i="1"/>
  <c r="AF308" i="1"/>
  <c r="AD308" i="1"/>
  <c r="AC308" i="1"/>
  <c r="AB308" i="1"/>
  <c r="Z308" i="1"/>
  <c r="X308" i="1"/>
  <c r="AH307" i="1"/>
  <c r="AG307" i="1"/>
  <c r="AF307" i="1"/>
  <c r="AD307" i="1"/>
  <c r="AC307" i="1"/>
  <c r="AB307" i="1"/>
  <c r="AE307" i="1" s="1"/>
  <c r="Z307" i="1"/>
  <c r="X307" i="1"/>
  <c r="AH306" i="1"/>
  <c r="AG306" i="1"/>
  <c r="AF306" i="1"/>
  <c r="AD306" i="1"/>
  <c r="AC306" i="1"/>
  <c r="AB306" i="1"/>
  <c r="Z306" i="1"/>
  <c r="X306" i="1"/>
  <c r="AH305" i="1"/>
  <c r="AG305" i="1"/>
  <c r="AF305" i="1"/>
  <c r="AD305" i="1"/>
  <c r="AC305" i="1"/>
  <c r="AE305" i="1" s="1"/>
  <c r="AB305" i="1"/>
  <c r="Z305" i="1"/>
  <c r="X305" i="1"/>
  <c r="AH304" i="1"/>
  <c r="AG304" i="1"/>
  <c r="AF304" i="1"/>
  <c r="AE304" i="1"/>
  <c r="AD304" i="1"/>
  <c r="AC304" i="1"/>
  <c r="AB304" i="1"/>
  <c r="Z304" i="1"/>
  <c r="X304" i="1"/>
  <c r="AH303" i="1"/>
  <c r="AG303" i="1"/>
  <c r="AF303" i="1"/>
  <c r="AD303" i="1"/>
  <c r="AC303" i="1"/>
  <c r="AB303" i="1"/>
  <c r="Z303" i="1"/>
  <c r="X303" i="1"/>
  <c r="AH302" i="1"/>
  <c r="AG302" i="1"/>
  <c r="AF302" i="1"/>
  <c r="AD302" i="1"/>
  <c r="AC302" i="1"/>
  <c r="AB302" i="1"/>
  <c r="Z302" i="1"/>
  <c r="X302" i="1"/>
  <c r="AH301" i="1"/>
  <c r="AG301" i="1"/>
  <c r="AF301" i="1"/>
  <c r="AD301" i="1"/>
  <c r="AC301" i="1"/>
  <c r="AB301" i="1"/>
  <c r="Z301" i="1"/>
  <c r="X301" i="1"/>
  <c r="AH300" i="1"/>
  <c r="AG300" i="1"/>
  <c r="AF300" i="1"/>
  <c r="AD300" i="1"/>
  <c r="AC300" i="1"/>
  <c r="AB300" i="1"/>
  <c r="Z300" i="1"/>
  <c r="X300" i="1"/>
  <c r="AH299" i="1"/>
  <c r="AG299" i="1"/>
  <c r="AF299" i="1"/>
  <c r="AD299" i="1"/>
  <c r="AC299" i="1"/>
  <c r="AB299" i="1"/>
  <c r="AE299" i="1" s="1"/>
  <c r="Z299" i="1"/>
  <c r="X299" i="1"/>
  <c r="AH298" i="1"/>
  <c r="AG298" i="1"/>
  <c r="AF298" i="1"/>
  <c r="AD298" i="1"/>
  <c r="AC298" i="1"/>
  <c r="AB298" i="1"/>
  <c r="AE298" i="1" s="1"/>
  <c r="Z298" i="1"/>
  <c r="X298" i="1"/>
  <c r="AH297" i="1"/>
  <c r="AG297" i="1"/>
  <c r="AF297" i="1"/>
  <c r="AD297" i="1"/>
  <c r="AC297" i="1"/>
  <c r="AB297" i="1"/>
  <c r="AE297" i="1" s="1"/>
  <c r="Z297" i="1"/>
  <c r="X297" i="1"/>
  <c r="AH296" i="1"/>
  <c r="AG296" i="1"/>
  <c r="AF296" i="1"/>
  <c r="AD296" i="1"/>
  <c r="AC296" i="1"/>
  <c r="AE296" i="1" s="1"/>
  <c r="AB296" i="1"/>
  <c r="Z296" i="1"/>
  <c r="X296" i="1"/>
  <c r="AH295" i="1"/>
  <c r="AG295" i="1"/>
  <c r="AF295" i="1"/>
  <c r="AD295" i="1"/>
  <c r="AC295" i="1"/>
  <c r="AE295" i="1" s="1"/>
  <c r="AB295" i="1"/>
  <c r="Z295" i="1"/>
  <c r="X295" i="1"/>
  <c r="AH294" i="1"/>
  <c r="AG294" i="1"/>
  <c r="AF294" i="1"/>
  <c r="AD294" i="1"/>
  <c r="AC294" i="1"/>
  <c r="AB294" i="1"/>
  <c r="Z294" i="1"/>
  <c r="X294" i="1"/>
  <c r="AH293" i="1"/>
  <c r="AG293" i="1"/>
  <c r="AF293" i="1"/>
  <c r="AD293" i="1"/>
  <c r="AC293" i="1"/>
  <c r="AE293" i="1" s="1"/>
  <c r="AB293" i="1"/>
  <c r="Z293" i="1"/>
  <c r="X293" i="1"/>
  <c r="AH292" i="1"/>
  <c r="AG292" i="1"/>
  <c r="AF292" i="1"/>
  <c r="AD292" i="1"/>
  <c r="AC292" i="1"/>
  <c r="AB292" i="1"/>
  <c r="Z292" i="1"/>
  <c r="X292" i="1"/>
  <c r="AH291" i="1"/>
  <c r="AG291" i="1"/>
  <c r="AF291" i="1"/>
  <c r="AD291" i="1"/>
  <c r="AC291" i="1"/>
  <c r="AB291" i="1"/>
  <c r="AE291" i="1" s="1"/>
  <c r="Z291" i="1"/>
  <c r="X291" i="1"/>
  <c r="AH290" i="1"/>
  <c r="AG290" i="1"/>
  <c r="AF290" i="1"/>
  <c r="AD290" i="1"/>
  <c r="AC290" i="1"/>
  <c r="AB290" i="1"/>
  <c r="Z290" i="1"/>
  <c r="X290" i="1"/>
  <c r="AH289" i="1"/>
  <c r="AG289" i="1"/>
  <c r="AF289" i="1"/>
  <c r="AE289" i="1"/>
  <c r="AD289" i="1"/>
  <c r="AC289" i="1"/>
  <c r="AB289" i="1"/>
  <c r="Z289" i="1"/>
  <c r="X289" i="1"/>
  <c r="AH288" i="1"/>
  <c r="AG288" i="1"/>
  <c r="AF288" i="1"/>
  <c r="AD288" i="1"/>
  <c r="AC288" i="1"/>
  <c r="AB288" i="1"/>
  <c r="AE288" i="1" s="1"/>
  <c r="Z288" i="1"/>
  <c r="X288" i="1"/>
  <c r="AH287" i="1"/>
  <c r="AG287" i="1"/>
  <c r="AF287" i="1"/>
  <c r="AD287" i="1"/>
  <c r="AC287" i="1"/>
  <c r="AB287" i="1"/>
  <c r="Z287" i="1"/>
  <c r="X287" i="1"/>
  <c r="AH286" i="1"/>
  <c r="AG286" i="1"/>
  <c r="AF286" i="1"/>
  <c r="AD286" i="1"/>
  <c r="AC286" i="1"/>
  <c r="AB286" i="1"/>
  <c r="AE286" i="1" s="1"/>
  <c r="Z286" i="1"/>
  <c r="X286" i="1"/>
  <c r="AH285" i="1"/>
  <c r="AG285" i="1"/>
  <c r="AF285" i="1"/>
  <c r="AD285" i="1"/>
  <c r="AC285" i="1"/>
  <c r="AB285" i="1"/>
  <c r="Z285" i="1"/>
  <c r="X285" i="1"/>
  <c r="AH284" i="1"/>
  <c r="AG284" i="1"/>
  <c r="AF284" i="1"/>
  <c r="AD284" i="1"/>
  <c r="AC284" i="1"/>
  <c r="AB284" i="1"/>
  <c r="Z284" i="1"/>
  <c r="X284" i="1"/>
  <c r="AH283" i="1"/>
  <c r="AG283" i="1"/>
  <c r="AF283" i="1"/>
  <c r="AD283" i="1"/>
  <c r="AC283" i="1"/>
  <c r="AE283" i="1" s="1"/>
  <c r="AB283" i="1"/>
  <c r="Z283" i="1"/>
  <c r="X283" i="1"/>
  <c r="AH282" i="1"/>
  <c r="AG282" i="1"/>
  <c r="AF282" i="1"/>
  <c r="AD282" i="1"/>
  <c r="AC282" i="1"/>
  <c r="AB282" i="1"/>
  <c r="Z282" i="1"/>
  <c r="X282" i="1"/>
  <c r="AH281" i="1"/>
  <c r="AG281" i="1"/>
  <c r="AF281" i="1"/>
  <c r="AD281" i="1"/>
  <c r="AC281" i="1"/>
  <c r="AB281" i="1"/>
  <c r="AE281" i="1" s="1"/>
  <c r="Z281" i="1"/>
  <c r="X281" i="1"/>
  <c r="AH280" i="1"/>
  <c r="AG280" i="1"/>
  <c r="AF280" i="1"/>
  <c r="AE280" i="1"/>
  <c r="AD280" i="1"/>
  <c r="AC280" i="1"/>
  <c r="AB280" i="1"/>
  <c r="Z280" i="1"/>
  <c r="X280" i="1"/>
  <c r="AH279" i="1"/>
  <c r="AG279" i="1"/>
  <c r="AF279" i="1"/>
  <c r="AD279" i="1"/>
  <c r="AC279" i="1"/>
  <c r="AE279" i="1" s="1"/>
  <c r="AB279" i="1"/>
  <c r="Z279" i="1"/>
  <c r="X279" i="1"/>
  <c r="AH278" i="1"/>
  <c r="AG278" i="1"/>
  <c r="AF278" i="1"/>
  <c r="AD278" i="1"/>
  <c r="AC278" i="1"/>
  <c r="AB278" i="1"/>
  <c r="Z278" i="1"/>
  <c r="X278" i="1"/>
  <c r="AH277" i="1"/>
  <c r="AG277" i="1"/>
  <c r="AF277" i="1"/>
  <c r="AD277" i="1"/>
  <c r="AC277" i="1"/>
  <c r="AE277" i="1" s="1"/>
  <c r="AB277" i="1"/>
  <c r="Z277" i="1"/>
  <c r="X277" i="1"/>
  <c r="AH276" i="1"/>
  <c r="AG276" i="1"/>
  <c r="AF276" i="1"/>
  <c r="AD276" i="1"/>
  <c r="AC276" i="1"/>
  <c r="AB276" i="1"/>
  <c r="Z276" i="1"/>
  <c r="X276" i="1"/>
  <c r="AH275" i="1"/>
  <c r="AG275" i="1"/>
  <c r="AF275" i="1"/>
  <c r="AD275" i="1"/>
  <c r="AC275" i="1"/>
  <c r="AB275" i="1"/>
  <c r="Z275" i="1"/>
  <c r="X275" i="1"/>
  <c r="AH274" i="1"/>
  <c r="AG274" i="1"/>
  <c r="AF274" i="1"/>
  <c r="AD274" i="1"/>
  <c r="AC274" i="1"/>
  <c r="AB274" i="1"/>
  <c r="Z274" i="1"/>
  <c r="X274" i="1"/>
  <c r="AH273" i="1"/>
  <c r="AG273" i="1"/>
  <c r="AF273" i="1"/>
  <c r="AD273" i="1"/>
  <c r="AC273" i="1"/>
  <c r="AB273" i="1"/>
  <c r="AE273" i="1" s="1"/>
  <c r="Z273" i="1"/>
  <c r="X273" i="1"/>
  <c r="AH272" i="1"/>
  <c r="AG272" i="1"/>
  <c r="AF272" i="1"/>
  <c r="AD272" i="1"/>
  <c r="AC272" i="1"/>
  <c r="AE272" i="1" s="1"/>
  <c r="AB272" i="1"/>
  <c r="Z272" i="1"/>
  <c r="X272" i="1"/>
  <c r="AH271" i="1"/>
  <c r="AG271" i="1"/>
  <c r="AF271" i="1"/>
  <c r="AD271" i="1"/>
  <c r="AC271" i="1"/>
  <c r="AE271" i="1" s="1"/>
  <c r="AB271" i="1"/>
  <c r="Z271" i="1"/>
  <c r="X271" i="1"/>
  <c r="AH270" i="1"/>
  <c r="AG270" i="1"/>
  <c r="AF270" i="1"/>
  <c r="AD270" i="1"/>
  <c r="AC270" i="1"/>
  <c r="AB270" i="1"/>
  <c r="Z270" i="1"/>
  <c r="X270" i="1"/>
  <c r="AH269" i="1"/>
  <c r="AG269" i="1"/>
  <c r="AF269" i="1"/>
  <c r="AD269" i="1"/>
  <c r="AC269" i="1"/>
  <c r="AE269" i="1" s="1"/>
  <c r="AB269" i="1"/>
  <c r="Z269" i="1"/>
  <c r="X269" i="1"/>
  <c r="AH268" i="1"/>
  <c r="AG268" i="1"/>
  <c r="AF268" i="1"/>
  <c r="AD268" i="1"/>
  <c r="AC268" i="1"/>
  <c r="AB268" i="1"/>
  <c r="Z268" i="1"/>
  <c r="X268" i="1"/>
  <c r="AH267" i="1"/>
  <c r="AG267" i="1"/>
  <c r="AF267" i="1"/>
  <c r="AD267" i="1"/>
  <c r="AC267" i="1"/>
  <c r="AB267" i="1"/>
  <c r="AE267" i="1" s="1"/>
  <c r="Z267" i="1"/>
  <c r="X267" i="1"/>
  <c r="AH266" i="1"/>
  <c r="AG266" i="1"/>
  <c r="AF266" i="1"/>
  <c r="AD266" i="1"/>
  <c r="AC266" i="1"/>
  <c r="AB266" i="1"/>
  <c r="Z266" i="1"/>
  <c r="X266" i="1"/>
  <c r="AH265" i="1"/>
  <c r="AG265" i="1"/>
  <c r="AF265" i="1"/>
  <c r="AE265" i="1"/>
  <c r="AD265" i="1"/>
  <c r="AC265" i="1"/>
  <c r="AB265" i="1"/>
  <c r="Z265" i="1"/>
  <c r="X265" i="1"/>
  <c r="AH264" i="1"/>
  <c r="AG264" i="1"/>
  <c r="AF264" i="1"/>
  <c r="AD264" i="1"/>
  <c r="AC264" i="1"/>
  <c r="AE264" i="1" s="1"/>
  <c r="AB264" i="1"/>
  <c r="Z264" i="1"/>
  <c r="X264" i="1"/>
  <c r="AH263" i="1"/>
  <c r="AG263" i="1"/>
  <c r="AF263" i="1"/>
  <c r="AD263" i="1"/>
  <c r="AC263" i="1"/>
  <c r="AB263" i="1"/>
  <c r="Z263" i="1"/>
  <c r="X263" i="1"/>
  <c r="AH262" i="1"/>
  <c r="AG262" i="1"/>
  <c r="AF262" i="1"/>
  <c r="AD262" i="1"/>
  <c r="AC262" i="1"/>
  <c r="AB262" i="1"/>
  <c r="Z262" i="1"/>
  <c r="X262" i="1"/>
  <c r="AH261" i="1"/>
  <c r="AG261" i="1"/>
  <c r="AF261" i="1"/>
  <c r="AD261" i="1"/>
  <c r="AC261" i="1"/>
  <c r="AB261" i="1"/>
  <c r="Z261" i="1"/>
  <c r="X261" i="1"/>
  <c r="AH260" i="1"/>
  <c r="AG260" i="1"/>
  <c r="AF260" i="1"/>
  <c r="AD260" i="1"/>
  <c r="AC260" i="1"/>
  <c r="AB260" i="1"/>
  <c r="Z260" i="1"/>
  <c r="X260" i="1"/>
  <c r="AH259" i="1"/>
  <c r="AG259" i="1"/>
  <c r="AF259" i="1"/>
  <c r="AD259" i="1"/>
  <c r="AC259" i="1"/>
  <c r="AB259" i="1"/>
  <c r="AE259" i="1" s="1"/>
  <c r="Z259" i="1"/>
  <c r="X259" i="1"/>
  <c r="AH258" i="1"/>
  <c r="AG258" i="1"/>
  <c r="AF258" i="1"/>
  <c r="AD258" i="1"/>
  <c r="AC258" i="1"/>
  <c r="AB258" i="1"/>
  <c r="AE258" i="1" s="1"/>
  <c r="Z258" i="1"/>
  <c r="X258" i="1"/>
  <c r="AH257" i="1"/>
  <c r="AG257" i="1"/>
  <c r="AF257" i="1"/>
  <c r="AD257" i="1"/>
  <c r="AC257" i="1"/>
  <c r="AB257" i="1"/>
  <c r="AE257" i="1" s="1"/>
  <c r="Z257" i="1"/>
  <c r="X257" i="1"/>
  <c r="AH256" i="1"/>
  <c r="AG256" i="1"/>
  <c r="AF256" i="1"/>
  <c r="AD256" i="1"/>
  <c r="AC256" i="1"/>
  <c r="AB256" i="1"/>
  <c r="AE256" i="1" s="1"/>
  <c r="Z256" i="1"/>
  <c r="X256" i="1"/>
  <c r="AH255" i="1"/>
  <c r="AG255" i="1"/>
  <c r="AF255" i="1"/>
  <c r="AD255" i="1"/>
  <c r="AC255" i="1"/>
  <c r="AB255" i="1"/>
  <c r="Z255" i="1"/>
  <c r="X255" i="1"/>
  <c r="AH254" i="1"/>
  <c r="AG254" i="1"/>
  <c r="AF254" i="1"/>
  <c r="AD254" i="1"/>
  <c r="AC254" i="1"/>
  <c r="AB254" i="1"/>
  <c r="AE254" i="1" s="1"/>
  <c r="Z254" i="1"/>
  <c r="X254" i="1"/>
  <c r="AH253" i="1"/>
  <c r="AG253" i="1"/>
  <c r="AF253" i="1"/>
  <c r="AD253" i="1"/>
  <c r="AC253" i="1"/>
  <c r="AB253" i="1"/>
  <c r="Z253" i="1"/>
  <c r="X253" i="1"/>
  <c r="AH252" i="1"/>
  <c r="AG252" i="1"/>
  <c r="AF252" i="1"/>
  <c r="AD252" i="1"/>
  <c r="AC252" i="1"/>
  <c r="AB252" i="1"/>
  <c r="AE252" i="1" s="1"/>
  <c r="Z252" i="1"/>
  <c r="X252" i="1"/>
  <c r="AH251" i="1"/>
  <c r="AG251" i="1"/>
  <c r="AF251" i="1"/>
  <c r="AD251" i="1"/>
  <c r="AC251" i="1"/>
  <c r="AE251" i="1" s="1"/>
  <c r="AB251" i="1"/>
  <c r="Z251" i="1"/>
  <c r="X251" i="1"/>
  <c r="AH250" i="1"/>
  <c r="AG250" i="1"/>
  <c r="AF250" i="1"/>
  <c r="AD250" i="1"/>
  <c r="AC250" i="1"/>
  <c r="AB250" i="1"/>
  <c r="Z250" i="1"/>
  <c r="X250" i="1"/>
  <c r="AH249" i="1"/>
  <c r="AG249" i="1"/>
  <c r="AF249" i="1"/>
  <c r="AD249" i="1"/>
  <c r="AC249" i="1"/>
  <c r="AB249" i="1"/>
  <c r="Z249" i="1"/>
  <c r="X249" i="1"/>
  <c r="AH248" i="1"/>
  <c r="AG248" i="1"/>
  <c r="AF248" i="1"/>
  <c r="AD248" i="1"/>
  <c r="AC248" i="1"/>
  <c r="AB248" i="1"/>
  <c r="AE248" i="1" s="1"/>
  <c r="Z248" i="1"/>
  <c r="X248" i="1"/>
  <c r="AH247" i="1"/>
  <c r="AG247" i="1"/>
  <c r="AF247" i="1"/>
  <c r="AD247" i="1"/>
  <c r="AC247" i="1"/>
  <c r="AB247" i="1"/>
  <c r="Z247" i="1"/>
  <c r="X247" i="1"/>
  <c r="AH246" i="1"/>
  <c r="AG246" i="1"/>
  <c r="AF246" i="1"/>
  <c r="AD246" i="1"/>
  <c r="AC246" i="1"/>
  <c r="AB246" i="1"/>
  <c r="AE246" i="1" s="1"/>
  <c r="Z246" i="1"/>
  <c r="X246" i="1"/>
  <c r="AH245" i="1"/>
  <c r="AG245" i="1"/>
  <c r="AF245" i="1"/>
  <c r="AD245" i="1"/>
  <c r="AC245" i="1"/>
  <c r="AB245" i="1"/>
  <c r="Z245" i="1"/>
  <c r="X245" i="1"/>
  <c r="AH244" i="1"/>
  <c r="AG244" i="1"/>
  <c r="AF244" i="1"/>
  <c r="AD244" i="1"/>
  <c r="AC244" i="1"/>
  <c r="AB244" i="1"/>
  <c r="Z244" i="1"/>
  <c r="X244" i="1"/>
  <c r="AH243" i="1"/>
  <c r="AG243" i="1"/>
  <c r="AF243" i="1"/>
  <c r="AD243" i="1"/>
  <c r="AC243" i="1"/>
  <c r="AE243" i="1" s="1"/>
  <c r="AB243" i="1"/>
  <c r="Z243" i="1"/>
  <c r="X243" i="1"/>
  <c r="AH242" i="1"/>
  <c r="AG242" i="1"/>
  <c r="AF242" i="1"/>
  <c r="AD242" i="1"/>
  <c r="AC242" i="1"/>
  <c r="AB242" i="1"/>
  <c r="Z242" i="1"/>
  <c r="X242" i="1"/>
  <c r="AH241" i="1"/>
  <c r="AG241" i="1"/>
  <c r="AF241" i="1"/>
  <c r="AD241" i="1"/>
  <c r="AC241" i="1"/>
  <c r="AB241" i="1"/>
  <c r="AE241" i="1" s="1"/>
  <c r="Z241" i="1"/>
  <c r="X241" i="1"/>
  <c r="AH240" i="1"/>
  <c r="AG240" i="1"/>
  <c r="AF240" i="1"/>
  <c r="AE240" i="1"/>
  <c r="AD240" i="1"/>
  <c r="AC240" i="1"/>
  <c r="AB240" i="1"/>
  <c r="Z240" i="1"/>
  <c r="X240" i="1"/>
  <c r="AH239" i="1"/>
  <c r="AG239" i="1"/>
  <c r="AF239" i="1"/>
  <c r="AD239" i="1"/>
  <c r="AC239" i="1"/>
  <c r="AE239" i="1" s="1"/>
  <c r="AB239" i="1"/>
  <c r="Z239" i="1"/>
  <c r="X239" i="1"/>
  <c r="AH238" i="1"/>
  <c r="AG238" i="1"/>
  <c r="AF238" i="1"/>
  <c r="AD238" i="1"/>
  <c r="AC238" i="1"/>
  <c r="AB238" i="1"/>
  <c r="Z238" i="1"/>
  <c r="X238" i="1"/>
  <c r="AH237" i="1"/>
  <c r="AG237" i="1"/>
  <c r="AF237" i="1"/>
  <c r="AD237" i="1"/>
  <c r="AC237" i="1"/>
  <c r="AE237" i="1" s="1"/>
  <c r="AB237" i="1"/>
  <c r="Z237" i="1"/>
  <c r="X237" i="1"/>
  <c r="AH236" i="1"/>
  <c r="AG236" i="1"/>
  <c r="AF236" i="1"/>
  <c r="AD236" i="1"/>
  <c r="AC236" i="1"/>
  <c r="AB236" i="1"/>
  <c r="Z236" i="1"/>
  <c r="X236" i="1"/>
  <c r="AH235" i="1"/>
  <c r="AG235" i="1"/>
  <c r="AF235" i="1"/>
  <c r="AD235" i="1"/>
  <c r="AC235" i="1"/>
  <c r="AB235" i="1"/>
  <c r="Z235" i="1"/>
  <c r="X235" i="1"/>
  <c r="AH234" i="1"/>
  <c r="AG234" i="1"/>
  <c r="AF234" i="1"/>
  <c r="AD234" i="1"/>
  <c r="AC234" i="1"/>
  <c r="AB234" i="1"/>
  <c r="Z234" i="1"/>
  <c r="X234" i="1"/>
  <c r="AH233" i="1"/>
  <c r="AG233" i="1"/>
  <c r="AF233" i="1"/>
  <c r="AD233" i="1"/>
  <c r="AC233" i="1"/>
  <c r="AB233" i="1"/>
  <c r="Z233" i="1"/>
  <c r="X233" i="1"/>
  <c r="AH232" i="1"/>
  <c r="AG232" i="1"/>
  <c r="AF232" i="1"/>
  <c r="AD232" i="1"/>
  <c r="AC232" i="1"/>
  <c r="AB232" i="1"/>
  <c r="AE232" i="1" s="1"/>
  <c r="Z232" i="1"/>
  <c r="X232" i="1"/>
  <c r="AH231" i="1"/>
  <c r="AG231" i="1"/>
  <c r="AF231" i="1"/>
  <c r="AD231" i="1"/>
  <c r="AC231" i="1"/>
  <c r="AB231" i="1"/>
  <c r="Z231" i="1"/>
  <c r="X231" i="1"/>
  <c r="AH230" i="1"/>
  <c r="AG230" i="1"/>
  <c r="AF230" i="1"/>
  <c r="AD230" i="1"/>
  <c r="AC230" i="1"/>
  <c r="AB230" i="1"/>
  <c r="AE230" i="1" s="1"/>
  <c r="Z230" i="1"/>
  <c r="X230" i="1"/>
  <c r="AH229" i="1"/>
  <c r="AG229" i="1"/>
  <c r="AF229" i="1"/>
  <c r="AD229" i="1"/>
  <c r="AC229" i="1"/>
  <c r="AB229" i="1"/>
  <c r="Z229" i="1"/>
  <c r="X229" i="1"/>
  <c r="AH228" i="1"/>
  <c r="AG228" i="1"/>
  <c r="AF228" i="1"/>
  <c r="AD228" i="1"/>
  <c r="AC228" i="1"/>
  <c r="AB228" i="1"/>
  <c r="AE228" i="1" s="1"/>
  <c r="Z228" i="1"/>
  <c r="X228" i="1"/>
  <c r="AH227" i="1"/>
  <c r="AG227" i="1"/>
  <c r="AF227" i="1"/>
  <c r="AD227" i="1"/>
  <c r="AC227" i="1"/>
  <c r="AB227" i="1"/>
  <c r="AE227" i="1" s="1"/>
  <c r="Z227" i="1"/>
  <c r="X227" i="1"/>
  <c r="AH226" i="1"/>
  <c r="AG226" i="1"/>
  <c r="AF226" i="1"/>
  <c r="AD226" i="1"/>
  <c r="AC226" i="1"/>
  <c r="AB226" i="1"/>
  <c r="Z226" i="1"/>
  <c r="X226" i="1"/>
  <c r="AH225" i="1"/>
  <c r="AG225" i="1"/>
  <c r="AF225" i="1"/>
  <c r="AD225" i="1"/>
  <c r="AC225" i="1"/>
  <c r="AB225" i="1"/>
  <c r="Z225" i="1"/>
  <c r="X225" i="1"/>
  <c r="AH224" i="1"/>
  <c r="AG224" i="1"/>
  <c r="AF224" i="1"/>
  <c r="AD224" i="1"/>
  <c r="AC224" i="1"/>
  <c r="AB224" i="1"/>
  <c r="AE224" i="1" s="1"/>
  <c r="Z224" i="1"/>
  <c r="X224" i="1"/>
  <c r="AH223" i="1"/>
  <c r="AG223" i="1"/>
  <c r="AF223" i="1"/>
  <c r="AD223" i="1"/>
  <c r="AC223" i="1"/>
  <c r="AE223" i="1" s="1"/>
  <c r="AB223" i="1"/>
  <c r="Z223" i="1"/>
  <c r="X223" i="1"/>
  <c r="AH222" i="1"/>
  <c r="AG222" i="1"/>
  <c r="AF222" i="1"/>
  <c r="AD222" i="1"/>
  <c r="AC222" i="1"/>
  <c r="AB222" i="1"/>
  <c r="Z222" i="1"/>
  <c r="X222" i="1"/>
  <c r="AH221" i="1"/>
  <c r="AG221" i="1"/>
  <c r="AF221" i="1"/>
  <c r="AD221" i="1"/>
  <c r="AC221" i="1"/>
  <c r="AE221" i="1" s="1"/>
  <c r="AB221" i="1"/>
  <c r="Z221" i="1"/>
  <c r="X221" i="1"/>
  <c r="AH220" i="1"/>
  <c r="AG220" i="1"/>
  <c r="AF220" i="1"/>
  <c r="AD220" i="1"/>
  <c r="AC220" i="1"/>
  <c r="AB220" i="1"/>
  <c r="Z220" i="1"/>
  <c r="X220" i="1"/>
  <c r="AH219" i="1"/>
  <c r="AG219" i="1"/>
  <c r="AF219" i="1"/>
  <c r="AD219" i="1"/>
  <c r="AC219" i="1"/>
  <c r="AB219" i="1"/>
  <c r="Z219" i="1"/>
  <c r="X219" i="1"/>
  <c r="AH218" i="1"/>
  <c r="AG218" i="1"/>
  <c r="AF218" i="1"/>
  <c r="AD218" i="1"/>
  <c r="AC218" i="1"/>
  <c r="AB218" i="1"/>
  <c r="Z218" i="1"/>
  <c r="X218" i="1"/>
  <c r="AH217" i="1"/>
  <c r="AG217" i="1"/>
  <c r="AF217" i="1"/>
  <c r="AD217" i="1"/>
  <c r="AC217" i="1"/>
  <c r="AB217" i="1"/>
  <c r="Z217" i="1"/>
  <c r="X217" i="1"/>
  <c r="AH216" i="1"/>
  <c r="AG216" i="1"/>
  <c r="AF216" i="1"/>
  <c r="AD216" i="1"/>
  <c r="AC216" i="1"/>
  <c r="AB216" i="1"/>
  <c r="AE216" i="1" s="1"/>
  <c r="Z216" i="1"/>
  <c r="X216" i="1"/>
  <c r="AH215" i="1"/>
  <c r="AG215" i="1"/>
  <c r="AF215" i="1"/>
  <c r="AD215" i="1"/>
  <c r="AC215" i="1"/>
  <c r="AB215" i="1"/>
  <c r="Z215" i="1"/>
  <c r="X215" i="1"/>
  <c r="AH214" i="1"/>
  <c r="AG214" i="1"/>
  <c r="AF214" i="1"/>
  <c r="AD214" i="1"/>
  <c r="AC214" i="1"/>
  <c r="AB214" i="1"/>
  <c r="AE214" i="1" s="1"/>
  <c r="Z214" i="1"/>
  <c r="X214" i="1"/>
  <c r="AH213" i="1"/>
  <c r="AG213" i="1"/>
  <c r="AF213" i="1"/>
  <c r="AD213" i="1"/>
  <c r="AC213" i="1"/>
  <c r="AB213" i="1"/>
  <c r="Z213" i="1"/>
  <c r="X213" i="1"/>
  <c r="AH212" i="1"/>
  <c r="AG212" i="1"/>
  <c r="AF212" i="1"/>
  <c r="AD212" i="1"/>
  <c r="AC212" i="1"/>
  <c r="AB212" i="1"/>
  <c r="AE212" i="1" s="1"/>
  <c r="Z212" i="1"/>
  <c r="X212" i="1"/>
  <c r="AH211" i="1"/>
  <c r="AG211" i="1"/>
  <c r="AF211" i="1"/>
  <c r="AD211" i="1"/>
  <c r="AC211" i="1"/>
  <c r="AB211" i="1"/>
  <c r="AE211" i="1" s="1"/>
  <c r="Z211" i="1"/>
  <c r="X211" i="1"/>
  <c r="AH210" i="1"/>
  <c r="AG210" i="1"/>
  <c r="AF210" i="1"/>
  <c r="AD210" i="1"/>
  <c r="AC210" i="1"/>
  <c r="AB210" i="1"/>
  <c r="Z210" i="1"/>
  <c r="X210" i="1"/>
  <c r="AH209" i="1"/>
  <c r="AG209" i="1"/>
  <c r="AF209" i="1"/>
  <c r="AD209" i="1"/>
  <c r="AC209" i="1"/>
  <c r="AE209" i="1" s="1"/>
  <c r="AB209" i="1"/>
  <c r="Z209" i="1"/>
  <c r="X209" i="1"/>
  <c r="AH208" i="1"/>
  <c r="AG208" i="1"/>
  <c r="AF208" i="1"/>
  <c r="AD208" i="1"/>
  <c r="AC208" i="1"/>
  <c r="AB208" i="1"/>
  <c r="Z208" i="1"/>
  <c r="X208" i="1"/>
  <c r="AH207" i="1"/>
  <c r="AG207" i="1"/>
  <c r="AF207" i="1"/>
  <c r="AD207" i="1"/>
  <c r="AC207" i="1"/>
  <c r="AE207" i="1" s="1"/>
  <c r="AB207" i="1"/>
  <c r="Z207" i="1"/>
  <c r="X207" i="1"/>
  <c r="AH206" i="1"/>
  <c r="AG206" i="1"/>
  <c r="AF206" i="1"/>
  <c r="AD206" i="1"/>
  <c r="AC206" i="1"/>
  <c r="AB206" i="1"/>
  <c r="Z206" i="1"/>
  <c r="X206" i="1"/>
  <c r="AH205" i="1"/>
  <c r="AG205" i="1"/>
  <c r="AF205" i="1"/>
  <c r="AD205" i="1"/>
  <c r="AC205" i="1"/>
  <c r="AE205" i="1" s="1"/>
  <c r="AB205" i="1"/>
  <c r="Z205" i="1"/>
  <c r="X205" i="1"/>
  <c r="AH204" i="1"/>
  <c r="AG204" i="1"/>
  <c r="AF204" i="1"/>
  <c r="AD204" i="1"/>
  <c r="AC204" i="1"/>
  <c r="AB204" i="1"/>
  <c r="Z204" i="1"/>
  <c r="X204" i="1"/>
  <c r="AH203" i="1"/>
  <c r="AG203" i="1"/>
  <c r="AF203" i="1"/>
  <c r="AD203" i="1"/>
  <c r="AC203" i="1"/>
  <c r="AB203" i="1"/>
  <c r="AE203" i="1" s="1"/>
  <c r="Z203" i="1"/>
  <c r="X203" i="1"/>
  <c r="AH202" i="1"/>
  <c r="AG202" i="1"/>
  <c r="AF202" i="1"/>
  <c r="AD202" i="1"/>
  <c r="AC202" i="1"/>
  <c r="AB202" i="1"/>
  <c r="Z202" i="1"/>
  <c r="X202" i="1"/>
  <c r="AH201" i="1"/>
  <c r="AG201" i="1"/>
  <c r="AF201" i="1"/>
  <c r="AD201" i="1"/>
  <c r="AC201" i="1"/>
  <c r="AE201" i="1" s="1"/>
  <c r="AB201" i="1"/>
  <c r="Z201" i="1"/>
  <c r="X201" i="1"/>
  <c r="AH200" i="1"/>
  <c r="AG200" i="1"/>
  <c r="AF200" i="1"/>
  <c r="AD200" i="1"/>
  <c r="AC200" i="1"/>
  <c r="AB200" i="1"/>
  <c r="Z200" i="1"/>
  <c r="X200" i="1"/>
  <c r="AH199" i="1"/>
  <c r="AG199" i="1"/>
  <c r="AF199" i="1"/>
  <c r="AD199" i="1"/>
  <c r="AC199" i="1"/>
  <c r="AE199" i="1" s="1"/>
  <c r="AB199" i="1"/>
  <c r="Z199" i="1"/>
  <c r="X199" i="1"/>
  <c r="AH198" i="1"/>
  <c r="AG198" i="1"/>
  <c r="AF198" i="1"/>
  <c r="AD198" i="1"/>
  <c r="AC198" i="1"/>
  <c r="AB198" i="1"/>
  <c r="Z198" i="1"/>
  <c r="X198" i="1"/>
  <c r="AH197" i="1"/>
  <c r="AG197" i="1"/>
  <c r="AF197" i="1"/>
  <c r="AD197" i="1"/>
  <c r="AC197" i="1"/>
  <c r="AE197" i="1" s="1"/>
  <c r="AB197" i="1"/>
  <c r="X197" i="1"/>
  <c r="AH196" i="1"/>
  <c r="AG196" i="1"/>
  <c r="AF196" i="1"/>
  <c r="AD196" i="1"/>
  <c r="AC196" i="1"/>
  <c r="AB196" i="1"/>
  <c r="Z196" i="1"/>
  <c r="X196" i="1"/>
  <c r="AH195" i="1"/>
  <c r="AG195" i="1"/>
  <c r="AF195" i="1"/>
  <c r="AD195" i="1"/>
  <c r="AC195" i="1"/>
  <c r="AB195" i="1"/>
  <c r="AE195" i="1" s="1"/>
  <c r="Z195" i="1"/>
  <c r="X195" i="1"/>
  <c r="AH194" i="1"/>
  <c r="AG194" i="1"/>
  <c r="AF194" i="1"/>
  <c r="AD194" i="1"/>
  <c r="AC194" i="1"/>
  <c r="AB194" i="1"/>
  <c r="AE194" i="1" s="1"/>
  <c r="Z194" i="1"/>
  <c r="X194" i="1"/>
  <c r="AH193" i="1"/>
  <c r="AG193" i="1"/>
  <c r="AF193" i="1"/>
  <c r="AD193" i="1"/>
  <c r="AC193" i="1"/>
  <c r="AB193" i="1"/>
  <c r="Z193" i="1"/>
  <c r="X193" i="1"/>
  <c r="AH192" i="1"/>
  <c r="AG192" i="1"/>
  <c r="AF192" i="1"/>
  <c r="AD192" i="1"/>
  <c r="AC192" i="1"/>
  <c r="AE192" i="1" s="1"/>
  <c r="AB192" i="1"/>
  <c r="Z192" i="1"/>
  <c r="X192" i="1"/>
  <c r="AH191" i="1"/>
  <c r="AG191" i="1"/>
  <c r="AF191" i="1"/>
  <c r="AD191" i="1"/>
  <c r="AC191" i="1"/>
  <c r="AB191" i="1"/>
  <c r="Z191" i="1"/>
  <c r="X191" i="1"/>
  <c r="AH190" i="1"/>
  <c r="AG190" i="1"/>
  <c r="AF190" i="1"/>
  <c r="AD190" i="1"/>
  <c r="AC190" i="1"/>
  <c r="AE190" i="1" s="1"/>
  <c r="AB190" i="1"/>
  <c r="Z190" i="1"/>
  <c r="X190" i="1"/>
  <c r="AH189" i="1"/>
  <c r="AG189" i="1"/>
  <c r="AF189" i="1"/>
  <c r="AD189" i="1"/>
  <c r="AC189" i="1"/>
  <c r="AB189" i="1"/>
  <c r="Z189" i="1"/>
  <c r="X189" i="1"/>
  <c r="AH188" i="1"/>
  <c r="AG188" i="1"/>
  <c r="AF188" i="1"/>
  <c r="AD188" i="1"/>
  <c r="AC188" i="1"/>
  <c r="AE188" i="1" s="1"/>
  <c r="AB188" i="1"/>
  <c r="Z188" i="1"/>
  <c r="X188" i="1"/>
  <c r="AH187" i="1"/>
  <c r="AG187" i="1"/>
  <c r="AF187" i="1"/>
  <c r="AD187" i="1"/>
  <c r="AC187" i="1"/>
  <c r="AB187" i="1"/>
  <c r="Z187" i="1"/>
  <c r="X187" i="1"/>
  <c r="AH186" i="1"/>
  <c r="AG186" i="1"/>
  <c r="AF186" i="1"/>
  <c r="AD186" i="1"/>
  <c r="AC186" i="1"/>
  <c r="AE186" i="1" s="1"/>
  <c r="AB186" i="1"/>
  <c r="Z186" i="1"/>
  <c r="X186" i="1"/>
  <c r="AH185" i="1"/>
  <c r="AG185" i="1"/>
  <c r="AF185" i="1"/>
  <c r="AD185" i="1"/>
  <c r="AC185" i="1"/>
  <c r="AB185" i="1"/>
  <c r="Z185" i="1"/>
  <c r="X185" i="1"/>
  <c r="AH184" i="1"/>
  <c r="AG184" i="1"/>
  <c r="AF184" i="1"/>
  <c r="AE184" i="1"/>
  <c r="AD184" i="1"/>
  <c r="AC184" i="1"/>
  <c r="AB184" i="1"/>
  <c r="Z184" i="1"/>
  <c r="X184" i="1"/>
  <c r="AH183" i="1"/>
  <c r="AG183" i="1"/>
  <c r="AF183" i="1"/>
  <c r="AD183" i="1"/>
  <c r="AC183" i="1"/>
  <c r="AB183" i="1"/>
  <c r="Z183" i="1"/>
  <c r="X183" i="1"/>
  <c r="AH182" i="1"/>
  <c r="AG182" i="1"/>
  <c r="AF182" i="1"/>
  <c r="AD182" i="1"/>
  <c r="AC182" i="1"/>
  <c r="AB182" i="1"/>
  <c r="Z182" i="1"/>
  <c r="X182" i="1"/>
  <c r="AH181" i="1"/>
  <c r="AG181" i="1"/>
  <c r="AF181" i="1"/>
  <c r="AD181" i="1"/>
  <c r="AC181" i="1"/>
  <c r="AB181" i="1"/>
  <c r="Z181" i="1"/>
  <c r="X181" i="1"/>
  <c r="AH180" i="1"/>
  <c r="AG180" i="1"/>
  <c r="AF180" i="1"/>
  <c r="AD180" i="1"/>
  <c r="AC180" i="1"/>
  <c r="AB180" i="1"/>
  <c r="Z180" i="1"/>
  <c r="X180" i="1"/>
  <c r="AH179" i="1"/>
  <c r="AG179" i="1"/>
  <c r="AF179" i="1"/>
  <c r="AD179" i="1"/>
  <c r="AC179" i="1"/>
  <c r="AB179" i="1"/>
  <c r="Z179" i="1"/>
  <c r="X179" i="1"/>
  <c r="AH178" i="1"/>
  <c r="AG178" i="1"/>
  <c r="AF178" i="1"/>
  <c r="AD178" i="1"/>
  <c r="AC178" i="1"/>
  <c r="AB178" i="1"/>
  <c r="Z178" i="1"/>
  <c r="X178" i="1"/>
  <c r="AH177" i="1"/>
  <c r="AG177" i="1"/>
  <c r="AF177" i="1"/>
  <c r="AD177" i="1"/>
  <c r="AC177" i="1"/>
  <c r="AB177" i="1"/>
  <c r="Z177" i="1"/>
  <c r="X177" i="1"/>
  <c r="AH176" i="1"/>
  <c r="AG176" i="1"/>
  <c r="AF176" i="1"/>
  <c r="AD176" i="1"/>
  <c r="AC176" i="1"/>
  <c r="AB176" i="1"/>
  <c r="Z176" i="1"/>
  <c r="X176" i="1"/>
  <c r="AH175" i="1"/>
  <c r="AG175" i="1"/>
  <c r="AF175" i="1"/>
  <c r="AD175" i="1"/>
  <c r="AC175" i="1"/>
  <c r="AB175" i="1"/>
  <c r="AE175" i="1" s="1"/>
  <c r="Z175" i="1"/>
  <c r="X175" i="1"/>
  <c r="AH174" i="1"/>
  <c r="AG174" i="1"/>
  <c r="AF174" i="1"/>
  <c r="AD174" i="1"/>
  <c r="AC174" i="1"/>
  <c r="AB174" i="1"/>
  <c r="AE174" i="1" s="1"/>
  <c r="Z174" i="1"/>
  <c r="X174" i="1"/>
  <c r="AH173" i="1"/>
  <c r="AG173" i="1"/>
  <c r="AF173" i="1"/>
  <c r="AD173" i="1"/>
  <c r="AC173" i="1"/>
  <c r="AB173" i="1"/>
  <c r="Z173" i="1"/>
  <c r="X173" i="1"/>
  <c r="AH172" i="1"/>
  <c r="AG172" i="1"/>
  <c r="AF172" i="1"/>
  <c r="AD172" i="1"/>
  <c r="AC172" i="1"/>
  <c r="AB172" i="1"/>
  <c r="AE172" i="1" s="1"/>
  <c r="Z172" i="1"/>
  <c r="X172" i="1"/>
  <c r="AH171" i="1"/>
  <c r="AG171" i="1"/>
  <c r="AF171" i="1"/>
  <c r="AD171" i="1"/>
  <c r="AC171" i="1"/>
  <c r="AB171" i="1"/>
  <c r="AE171" i="1" s="1"/>
  <c r="Z171" i="1"/>
  <c r="X171" i="1"/>
  <c r="AH170" i="1"/>
  <c r="AG170" i="1"/>
  <c r="AF170" i="1"/>
  <c r="AD170" i="1"/>
  <c r="AC170" i="1"/>
  <c r="AB170" i="1"/>
  <c r="AE170" i="1" s="1"/>
  <c r="Z170" i="1"/>
  <c r="X170" i="1"/>
  <c r="AH169" i="1"/>
  <c r="AG169" i="1"/>
  <c r="AF169" i="1"/>
  <c r="AD169" i="1"/>
  <c r="AC169" i="1"/>
  <c r="AB169" i="1"/>
  <c r="AE169" i="1" s="1"/>
  <c r="Z169" i="1"/>
  <c r="X169" i="1"/>
  <c r="AH168" i="1"/>
  <c r="AG168" i="1"/>
  <c r="AF168" i="1"/>
  <c r="AD168" i="1"/>
  <c r="AC168" i="1"/>
  <c r="AB168" i="1"/>
  <c r="Z168" i="1"/>
  <c r="X168" i="1"/>
  <c r="AH167" i="1"/>
  <c r="AG167" i="1"/>
  <c r="AF167" i="1"/>
  <c r="AD167" i="1"/>
  <c r="AC167" i="1"/>
  <c r="AB167" i="1"/>
  <c r="AE167" i="1" s="1"/>
  <c r="Z167" i="1"/>
  <c r="X167" i="1"/>
  <c r="AH166" i="1"/>
  <c r="AG166" i="1"/>
  <c r="AF166" i="1"/>
  <c r="AD166" i="1"/>
  <c r="AC166" i="1"/>
  <c r="AB166" i="1"/>
  <c r="AE166" i="1" s="1"/>
  <c r="Z166" i="1"/>
  <c r="X166" i="1"/>
  <c r="AH165" i="1"/>
  <c r="AG165" i="1"/>
  <c r="AF165" i="1"/>
  <c r="AD165" i="1"/>
  <c r="AC165" i="1"/>
  <c r="AB165" i="1"/>
  <c r="Z165" i="1"/>
  <c r="X165" i="1"/>
  <c r="AH164" i="1"/>
  <c r="AG164" i="1"/>
  <c r="AF164" i="1"/>
  <c r="AD164" i="1"/>
  <c r="AC164" i="1"/>
  <c r="AB164" i="1"/>
  <c r="AE164" i="1" s="1"/>
  <c r="Z164" i="1"/>
  <c r="X164" i="1"/>
  <c r="AH163" i="1"/>
  <c r="AG163" i="1"/>
  <c r="AF163" i="1"/>
  <c r="AD163" i="1"/>
  <c r="AC163" i="1"/>
  <c r="AB163" i="1"/>
  <c r="AE163" i="1" s="1"/>
  <c r="Z163" i="1"/>
  <c r="X163" i="1"/>
  <c r="AH162" i="1"/>
  <c r="AG162" i="1"/>
  <c r="AF162" i="1"/>
  <c r="AD162" i="1"/>
  <c r="AC162" i="1"/>
  <c r="AB162" i="1"/>
  <c r="AE162" i="1" s="1"/>
  <c r="Z162" i="1"/>
  <c r="X162" i="1"/>
  <c r="AH161" i="1"/>
  <c r="AG161" i="1"/>
  <c r="AF161" i="1"/>
  <c r="AD161" i="1"/>
  <c r="AC161" i="1"/>
  <c r="AB161" i="1"/>
  <c r="AE161" i="1" s="1"/>
  <c r="Z161" i="1"/>
  <c r="X161" i="1"/>
  <c r="AH160" i="1"/>
  <c r="AG160" i="1"/>
  <c r="AF160" i="1"/>
  <c r="AD160" i="1"/>
  <c r="AC160" i="1"/>
  <c r="AE160" i="1" s="1"/>
  <c r="AB160" i="1"/>
  <c r="Z160" i="1"/>
  <c r="X160" i="1"/>
  <c r="AH159" i="1"/>
  <c r="AG159" i="1"/>
  <c r="AF159" i="1"/>
  <c r="AD159" i="1"/>
  <c r="AC159" i="1"/>
  <c r="AB159" i="1"/>
  <c r="Z159" i="1"/>
  <c r="X159" i="1"/>
  <c r="AH158" i="1"/>
  <c r="AG158" i="1"/>
  <c r="AF158" i="1"/>
  <c r="AD158" i="1"/>
  <c r="AC158" i="1"/>
  <c r="AB158" i="1"/>
  <c r="Z158" i="1"/>
  <c r="X158" i="1"/>
  <c r="AH157" i="1"/>
  <c r="AG157" i="1"/>
  <c r="AF157" i="1"/>
  <c r="AD157" i="1"/>
  <c r="AC157" i="1"/>
  <c r="AB157" i="1"/>
  <c r="Z157" i="1"/>
  <c r="X157" i="1"/>
  <c r="AH156" i="1"/>
  <c r="AG156" i="1"/>
  <c r="AF156" i="1"/>
  <c r="AD156" i="1"/>
  <c r="AC156" i="1"/>
  <c r="AB156" i="1"/>
  <c r="AE156" i="1" s="1"/>
  <c r="Z156" i="1"/>
  <c r="X156" i="1"/>
  <c r="AH155" i="1"/>
  <c r="AG155" i="1"/>
  <c r="AF155" i="1"/>
  <c r="AD155" i="1"/>
  <c r="AC155" i="1"/>
  <c r="AE155" i="1" s="1"/>
  <c r="AB155" i="1"/>
  <c r="Z155" i="1"/>
  <c r="X155" i="1"/>
  <c r="AH154" i="1"/>
  <c r="AG154" i="1"/>
  <c r="AF154" i="1"/>
  <c r="AD154" i="1"/>
  <c r="AC154" i="1"/>
  <c r="AB154" i="1"/>
  <c r="Z154" i="1"/>
  <c r="X154" i="1"/>
  <c r="AH153" i="1"/>
  <c r="AG153" i="1"/>
  <c r="AF153" i="1"/>
  <c r="AD153" i="1"/>
  <c r="AC153" i="1"/>
  <c r="AB153" i="1"/>
  <c r="Z153" i="1"/>
  <c r="X153" i="1"/>
  <c r="AH152" i="1"/>
  <c r="AG152" i="1"/>
  <c r="AF152" i="1"/>
  <c r="AD152" i="1"/>
  <c r="AC152" i="1"/>
  <c r="AE152" i="1" s="1"/>
  <c r="AB152" i="1"/>
  <c r="Z152" i="1"/>
  <c r="X152" i="1"/>
  <c r="AH151" i="1"/>
  <c r="AG151" i="1"/>
  <c r="AF151" i="1"/>
  <c r="AD151" i="1"/>
  <c r="AC151" i="1"/>
  <c r="AB151" i="1"/>
  <c r="Z151" i="1"/>
  <c r="X151" i="1"/>
  <c r="AH150" i="1"/>
  <c r="AG150" i="1"/>
  <c r="AF150" i="1"/>
  <c r="AD150" i="1"/>
  <c r="AC150" i="1"/>
  <c r="AB150" i="1"/>
  <c r="Z150" i="1"/>
  <c r="X150" i="1"/>
  <c r="AH149" i="1"/>
  <c r="AG149" i="1"/>
  <c r="AF149" i="1"/>
  <c r="AD149" i="1"/>
  <c r="AC149" i="1"/>
  <c r="AB149" i="1"/>
  <c r="Z149" i="1"/>
  <c r="X149" i="1"/>
  <c r="AH148" i="1"/>
  <c r="AG148" i="1"/>
  <c r="AF148" i="1"/>
  <c r="AD148" i="1"/>
  <c r="AC148" i="1"/>
  <c r="AB148" i="1"/>
  <c r="Z148" i="1"/>
  <c r="X148" i="1"/>
  <c r="AH147" i="1"/>
  <c r="AG147" i="1"/>
  <c r="AF147" i="1"/>
  <c r="AD147" i="1"/>
  <c r="AE147" i="1" s="1"/>
  <c r="AC147" i="1"/>
  <c r="AB147" i="1"/>
  <c r="Z147" i="1"/>
  <c r="X147" i="1"/>
  <c r="AH146" i="1"/>
  <c r="AG146" i="1"/>
  <c r="AF146" i="1"/>
  <c r="AE146" i="1"/>
  <c r="AD146" i="1"/>
  <c r="AC146" i="1"/>
  <c r="AB146" i="1"/>
  <c r="Z146" i="1"/>
  <c r="X146" i="1"/>
  <c r="AH145" i="1"/>
  <c r="AG145" i="1"/>
  <c r="AF145" i="1"/>
  <c r="AD145" i="1"/>
  <c r="AC145" i="1"/>
  <c r="AB145" i="1"/>
  <c r="Z145" i="1"/>
  <c r="X145" i="1"/>
  <c r="AH144" i="1"/>
  <c r="AG144" i="1"/>
  <c r="AF144" i="1"/>
  <c r="AD144" i="1"/>
  <c r="AC144" i="1"/>
  <c r="AE144" i="1" s="1"/>
  <c r="AB144" i="1"/>
  <c r="Z144" i="1"/>
  <c r="X144" i="1"/>
  <c r="AH143" i="1"/>
  <c r="AG143" i="1"/>
  <c r="AF143" i="1"/>
  <c r="AD143" i="1"/>
  <c r="AC143" i="1"/>
  <c r="AB143" i="1"/>
  <c r="Z143" i="1"/>
  <c r="X143" i="1"/>
  <c r="AH142" i="1"/>
  <c r="AG142" i="1"/>
  <c r="AF142" i="1"/>
  <c r="AD142" i="1"/>
  <c r="AC142" i="1"/>
  <c r="AB142" i="1"/>
  <c r="Z142" i="1"/>
  <c r="X142" i="1"/>
  <c r="AH141" i="1"/>
  <c r="AG141" i="1"/>
  <c r="AF141" i="1"/>
  <c r="AD141" i="1"/>
  <c r="AC141" i="1"/>
  <c r="AB141" i="1"/>
  <c r="Z141" i="1"/>
  <c r="X141" i="1"/>
  <c r="AH140" i="1"/>
  <c r="AG140" i="1"/>
  <c r="AF140" i="1"/>
  <c r="AD140" i="1"/>
  <c r="AC140" i="1"/>
  <c r="AB140" i="1"/>
  <c r="Z140" i="1"/>
  <c r="X140" i="1"/>
  <c r="AH139" i="1"/>
  <c r="AG139" i="1"/>
  <c r="AF139" i="1"/>
  <c r="AD139" i="1"/>
  <c r="AC139" i="1"/>
  <c r="AB139" i="1"/>
  <c r="Z139" i="1"/>
  <c r="X139" i="1"/>
  <c r="AH138" i="1"/>
  <c r="AG138" i="1"/>
  <c r="AF138" i="1"/>
  <c r="AD138" i="1"/>
  <c r="AC138" i="1"/>
  <c r="AB138" i="1"/>
  <c r="AE138" i="1" s="1"/>
  <c r="Z138" i="1"/>
  <c r="X138" i="1"/>
  <c r="AH137" i="1"/>
  <c r="AG137" i="1"/>
  <c r="AF137" i="1"/>
  <c r="AD137" i="1"/>
  <c r="AC137" i="1"/>
  <c r="AB137" i="1"/>
  <c r="AE137" i="1" s="1"/>
  <c r="Z137" i="1"/>
  <c r="X137" i="1"/>
  <c r="AH136" i="1"/>
  <c r="AG136" i="1"/>
  <c r="AF136" i="1"/>
  <c r="AD136" i="1"/>
  <c r="AC136" i="1"/>
  <c r="AB136" i="1"/>
  <c r="AE136" i="1" s="1"/>
  <c r="Z136" i="1"/>
  <c r="X136" i="1"/>
  <c r="AH135" i="1"/>
  <c r="AG135" i="1"/>
  <c r="AF135" i="1"/>
  <c r="AD135" i="1"/>
  <c r="AC135" i="1"/>
  <c r="AB135" i="1"/>
  <c r="AE135" i="1" s="1"/>
  <c r="Z135" i="1"/>
  <c r="X135" i="1"/>
  <c r="AH134" i="1"/>
  <c r="AG134" i="1"/>
  <c r="AF134" i="1"/>
  <c r="AD134" i="1"/>
  <c r="AC134" i="1"/>
  <c r="AB134" i="1"/>
  <c r="AE134" i="1" s="1"/>
  <c r="Z134" i="1"/>
  <c r="X134" i="1"/>
  <c r="AH133" i="1"/>
  <c r="AG133" i="1"/>
  <c r="AF133" i="1"/>
  <c r="AD133" i="1"/>
  <c r="AC133" i="1"/>
  <c r="AB133" i="1"/>
  <c r="Z133" i="1"/>
  <c r="X133" i="1"/>
  <c r="AH132" i="1"/>
  <c r="AG132" i="1"/>
  <c r="AF132" i="1"/>
  <c r="AD132" i="1"/>
  <c r="AC132" i="1"/>
  <c r="AB132" i="1"/>
  <c r="AE132" i="1" s="1"/>
  <c r="Z132" i="1"/>
  <c r="X132" i="1"/>
  <c r="AH131" i="1"/>
  <c r="AG131" i="1"/>
  <c r="AF131" i="1"/>
  <c r="AD131" i="1"/>
  <c r="AC131" i="1"/>
  <c r="AB131" i="1"/>
  <c r="AE131" i="1" s="1"/>
  <c r="Z131" i="1"/>
  <c r="X131" i="1"/>
  <c r="AH130" i="1"/>
  <c r="AG130" i="1"/>
  <c r="AF130" i="1"/>
  <c r="AD130" i="1"/>
  <c r="AC130" i="1"/>
  <c r="AB130" i="1"/>
  <c r="AE130" i="1" s="1"/>
  <c r="Z130" i="1"/>
  <c r="X130" i="1"/>
  <c r="AH129" i="1"/>
  <c r="AG129" i="1"/>
  <c r="AF129" i="1"/>
  <c r="AD129" i="1"/>
  <c r="AC129" i="1"/>
  <c r="AE129" i="1" s="1"/>
  <c r="AB129" i="1"/>
  <c r="Z129" i="1"/>
  <c r="X129" i="1"/>
  <c r="AH128" i="1"/>
  <c r="AG128" i="1"/>
  <c r="AF128" i="1"/>
  <c r="AD128" i="1"/>
  <c r="AC128" i="1"/>
  <c r="AB128" i="1"/>
  <c r="AE128" i="1" s="1"/>
  <c r="Z128" i="1"/>
  <c r="X128" i="1"/>
  <c r="AH127" i="1"/>
  <c r="AG127" i="1"/>
  <c r="AF127" i="1"/>
  <c r="AD127" i="1"/>
  <c r="AC127" i="1"/>
  <c r="AB127" i="1"/>
  <c r="AE127" i="1" s="1"/>
  <c r="Z127" i="1"/>
  <c r="X127" i="1"/>
  <c r="AH126" i="1"/>
  <c r="AG126" i="1"/>
  <c r="AF126" i="1"/>
  <c r="AD126" i="1"/>
  <c r="AC126" i="1"/>
  <c r="AB126" i="1"/>
  <c r="AE126" i="1" s="1"/>
  <c r="Z126" i="1"/>
  <c r="X126" i="1"/>
  <c r="AH125" i="1"/>
  <c r="AG125" i="1"/>
  <c r="AF125" i="1"/>
  <c r="AD125" i="1"/>
  <c r="AC125" i="1"/>
  <c r="AB125" i="1"/>
  <c r="Z125" i="1"/>
  <c r="X125" i="1"/>
  <c r="AH124" i="1"/>
  <c r="AG124" i="1"/>
  <c r="AF124" i="1"/>
  <c r="AD124" i="1"/>
  <c r="AC124" i="1"/>
  <c r="AB124" i="1"/>
  <c r="AE124" i="1" s="1"/>
  <c r="Z124" i="1"/>
  <c r="X124" i="1"/>
  <c r="AH123" i="1"/>
  <c r="AG123" i="1"/>
  <c r="AF123" i="1"/>
  <c r="AD123" i="1"/>
  <c r="AC123" i="1"/>
  <c r="AB123" i="1"/>
  <c r="AE123" i="1" s="1"/>
  <c r="Z123" i="1"/>
  <c r="X123" i="1"/>
  <c r="AH122" i="1"/>
  <c r="AG122" i="1"/>
  <c r="AF122" i="1"/>
  <c r="AD122" i="1"/>
  <c r="AC122" i="1"/>
  <c r="AB122" i="1"/>
  <c r="AE122" i="1" s="1"/>
  <c r="Z122" i="1"/>
  <c r="X122" i="1"/>
  <c r="AH121" i="1"/>
  <c r="AG121" i="1"/>
  <c r="AF121" i="1"/>
  <c r="AD121" i="1"/>
  <c r="AC121" i="1"/>
  <c r="AB121" i="1"/>
  <c r="AE121" i="1" s="1"/>
  <c r="Z121" i="1"/>
  <c r="X121" i="1"/>
  <c r="AH120" i="1"/>
  <c r="AG120" i="1"/>
  <c r="AF120" i="1"/>
  <c r="AD120" i="1"/>
  <c r="AC120" i="1"/>
  <c r="AE120" i="1" s="1"/>
  <c r="AB120" i="1"/>
  <c r="Z120" i="1"/>
  <c r="X120" i="1"/>
  <c r="AH119" i="1"/>
  <c r="AG119" i="1"/>
  <c r="AF119" i="1"/>
  <c r="AD119" i="1"/>
  <c r="AC119" i="1"/>
  <c r="AE119" i="1" s="1"/>
  <c r="AB119" i="1"/>
  <c r="Z119" i="1"/>
  <c r="X119" i="1"/>
  <c r="AH118" i="1"/>
  <c r="AG118" i="1"/>
  <c r="AF118" i="1"/>
  <c r="AD118" i="1"/>
  <c r="AC118" i="1"/>
  <c r="AB118" i="1"/>
  <c r="Z118" i="1"/>
  <c r="X118" i="1"/>
  <c r="AH117" i="1"/>
  <c r="AG117" i="1"/>
  <c r="AF117" i="1"/>
  <c r="AD117" i="1"/>
  <c r="AC117" i="1"/>
  <c r="AB117" i="1"/>
  <c r="Z117" i="1"/>
  <c r="X117" i="1"/>
  <c r="AH116" i="1"/>
  <c r="AG116" i="1"/>
  <c r="AF116" i="1"/>
  <c r="AD116" i="1"/>
  <c r="AC116" i="1"/>
  <c r="AB116" i="1"/>
  <c r="Z116" i="1"/>
  <c r="X116" i="1"/>
  <c r="AH115" i="1"/>
  <c r="AG115" i="1"/>
  <c r="AF115" i="1"/>
  <c r="AD115" i="1"/>
  <c r="AC115" i="1"/>
  <c r="AB115" i="1"/>
  <c r="Z115" i="1"/>
  <c r="X115" i="1"/>
  <c r="AH114" i="1"/>
  <c r="AG114" i="1"/>
  <c r="AF114" i="1"/>
  <c r="AD114" i="1"/>
  <c r="AC114" i="1"/>
  <c r="AB114" i="1"/>
  <c r="Z114" i="1"/>
  <c r="X114" i="1"/>
  <c r="AH113" i="1"/>
  <c r="AG113" i="1"/>
  <c r="AF113" i="1"/>
  <c r="AD113" i="1"/>
  <c r="AC113" i="1"/>
  <c r="AB113" i="1"/>
  <c r="Z113" i="1"/>
  <c r="X113" i="1"/>
  <c r="AH112" i="1"/>
  <c r="AG112" i="1"/>
  <c r="AF112" i="1"/>
  <c r="AD112" i="1"/>
  <c r="AC112" i="1"/>
  <c r="AB112" i="1"/>
  <c r="Z112" i="1"/>
  <c r="X112" i="1"/>
  <c r="AH111" i="1"/>
  <c r="AG111" i="1"/>
  <c r="AF111" i="1"/>
  <c r="AE111" i="1"/>
  <c r="AD111" i="1"/>
  <c r="AC111" i="1"/>
  <c r="AB111" i="1"/>
  <c r="Z111" i="1"/>
  <c r="X111" i="1"/>
  <c r="AH110" i="1"/>
  <c r="AG110" i="1"/>
  <c r="AF110" i="1"/>
  <c r="AD110" i="1"/>
  <c r="AC110" i="1"/>
  <c r="AB110" i="1"/>
  <c r="AE110" i="1" s="1"/>
  <c r="Z110" i="1"/>
  <c r="X110" i="1"/>
  <c r="AH109" i="1"/>
  <c r="AG109" i="1"/>
  <c r="AF109" i="1"/>
  <c r="AD109" i="1"/>
  <c r="AC109" i="1"/>
  <c r="AB109" i="1"/>
  <c r="Z109" i="1"/>
  <c r="X109" i="1"/>
  <c r="AH108" i="1"/>
  <c r="AG108" i="1"/>
  <c r="AF108" i="1"/>
  <c r="AD108" i="1"/>
  <c r="AC108" i="1"/>
  <c r="AB108" i="1"/>
  <c r="AE108" i="1" s="1"/>
  <c r="Z108" i="1"/>
  <c r="X108" i="1"/>
  <c r="AH107" i="1"/>
  <c r="AG107" i="1"/>
  <c r="AF107" i="1"/>
  <c r="AD107" i="1"/>
  <c r="AC107" i="1"/>
  <c r="AB107" i="1"/>
  <c r="AE107" i="1" s="1"/>
  <c r="Z107" i="1"/>
  <c r="X107" i="1"/>
  <c r="AH106" i="1"/>
  <c r="AG106" i="1"/>
  <c r="AF106" i="1"/>
  <c r="AD106" i="1"/>
  <c r="AC106" i="1"/>
  <c r="AB106" i="1"/>
  <c r="AE106" i="1" s="1"/>
  <c r="Z106" i="1"/>
  <c r="X106" i="1"/>
  <c r="AH105" i="1"/>
  <c r="AG105" i="1"/>
  <c r="AF105" i="1"/>
  <c r="AD105" i="1"/>
  <c r="AC105" i="1"/>
  <c r="AB105" i="1"/>
  <c r="AE105" i="1" s="1"/>
  <c r="Z105" i="1"/>
  <c r="X105" i="1"/>
  <c r="AH104" i="1"/>
  <c r="AG104" i="1"/>
  <c r="AF104" i="1"/>
  <c r="AD104" i="1"/>
  <c r="AC104" i="1"/>
  <c r="AB104" i="1"/>
  <c r="Z104" i="1"/>
  <c r="X104" i="1"/>
  <c r="AH103" i="1"/>
  <c r="AG103" i="1"/>
  <c r="AF103" i="1"/>
  <c r="AD103" i="1"/>
  <c r="AC103" i="1"/>
  <c r="AB103" i="1"/>
  <c r="AE103" i="1" s="1"/>
  <c r="Z103" i="1"/>
  <c r="X103" i="1"/>
  <c r="AH102" i="1"/>
  <c r="AG102" i="1"/>
  <c r="AF102" i="1"/>
  <c r="AD102" i="1"/>
  <c r="AC102" i="1"/>
  <c r="AB102" i="1"/>
  <c r="AE102" i="1" s="1"/>
  <c r="Z102" i="1"/>
  <c r="X102" i="1"/>
  <c r="AH101" i="1"/>
  <c r="AG101" i="1"/>
  <c r="AF101" i="1"/>
  <c r="AD101" i="1"/>
  <c r="AC101" i="1"/>
  <c r="AB101" i="1"/>
  <c r="Z101" i="1"/>
  <c r="X101" i="1"/>
  <c r="AH100" i="1"/>
  <c r="AG100" i="1"/>
  <c r="AF100" i="1"/>
  <c r="AD100" i="1"/>
  <c r="AC100" i="1"/>
  <c r="AB100" i="1"/>
  <c r="AE100" i="1" s="1"/>
  <c r="Z100" i="1"/>
  <c r="X100" i="1"/>
  <c r="AH99" i="1"/>
  <c r="AG99" i="1"/>
  <c r="AF99" i="1"/>
  <c r="AD99" i="1"/>
  <c r="AC99" i="1"/>
  <c r="AB99" i="1"/>
  <c r="AE99" i="1" s="1"/>
  <c r="Z99" i="1"/>
  <c r="X99" i="1"/>
  <c r="AH98" i="1"/>
  <c r="AG98" i="1"/>
  <c r="AF98" i="1"/>
  <c r="AD98" i="1"/>
  <c r="AC98" i="1"/>
  <c r="AB98" i="1"/>
  <c r="AE98" i="1" s="1"/>
  <c r="Z98" i="1"/>
  <c r="X98" i="1"/>
  <c r="AH97" i="1"/>
  <c r="AG97" i="1"/>
  <c r="AF97" i="1"/>
  <c r="AD97" i="1"/>
  <c r="AC97" i="1"/>
  <c r="AB97" i="1"/>
  <c r="AE97" i="1" s="1"/>
  <c r="Z97" i="1"/>
  <c r="X97" i="1"/>
  <c r="AH96" i="1"/>
  <c r="AG96" i="1"/>
  <c r="AF96" i="1"/>
  <c r="AD96" i="1"/>
  <c r="AC96" i="1"/>
  <c r="AE96" i="1" s="1"/>
  <c r="AB96" i="1"/>
  <c r="Z96" i="1"/>
  <c r="X96" i="1"/>
  <c r="AH95" i="1"/>
  <c r="AG95" i="1"/>
  <c r="AF95" i="1"/>
  <c r="AD95" i="1"/>
  <c r="AC95" i="1"/>
  <c r="AB95" i="1"/>
  <c r="Z95" i="1"/>
  <c r="X95" i="1"/>
  <c r="AH94" i="1"/>
  <c r="AG94" i="1"/>
  <c r="AF94" i="1"/>
  <c r="AD94" i="1"/>
  <c r="AC94" i="1"/>
  <c r="AB94" i="1"/>
  <c r="Z94" i="1"/>
  <c r="X94" i="1"/>
  <c r="AH93" i="1"/>
  <c r="AG93" i="1"/>
  <c r="AF93" i="1"/>
  <c r="AD93" i="1"/>
  <c r="AC93" i="1"/>
  <c r="AB93" i="1"/>
  <c r="Z93" i="1"/>
  <c r="X93" i="1"/>
  <c r="AH92" i="1"/>
  <c r="AG92" i="1"/>
  <c r="AF92" i="1"/>
  <c r="AD92" i="1"/>
  <c r="AC92" i="1"/>
  <c r="AB92" i="1"/>
  <c r="AE92" i="1" s="1"/>
  <c r="Z92" i="1"/>
  <c r="X92" i="1"/>
  <c r="AH91" i="1"/>
  <c r="AG91" i="1"/>
  <c r="AF91" i="1"/>
  <c r="AD91" i="1"/>
  <c r="AC91" i="1"/>
  <c r="AE91" i="1" s="1"/>
  <c r="AB91" i="1"/>
  <c r="Z91" i="1"/>
  <c r="X91" i="1"/>
  <c r="AH90" i="1"/>
  <c r="AG90" i="1"/>
  <c r="AF90" i="1"/>
  <c r="AD90" i="1"/>
  <c r="AC90" i="1"/>
  <c r="AB90" i="1"/>
  <c r="Z90" i="1"/>
  <c r="X90" i="1"/>
  <c r="AH89" i="1"/>
  <c r="AG89" i="1"/>
  <c r="AF89" i="1"/>
  <c r="AD89" i="1"/>
  <c r="AC89" i="1"/>
  <c r="AB89" i="1"/>
  <c r="Z89" i="1"/>
  <c r="X89" i="1"/>
  <c r="AH88" i="1"/>
  <c r="AG88" i="1"/>
  <c r="AF88" i="1"/>
  <c r="AD88" i="1"/>
  <c r="AC88" i="1"/>
  <c r="AE88" i="1" s="1"/>
  <c r="AB88" i="1"/>
  <c r="Z88" i="1"/>
  <c r="X88" i="1"/>
  <c r="AH87" i="1"/>
  <c r="AG87" i="1"/>
  <c r="AF87" i="1"/>
  <c r="AD87" i="1"/>
  <c r="AC87" i="1"/>
  <c r="AB87" i="1"/>
  <c r="Z87" i="1"/>
  <c r="X87" i="1"/>
  <c r="AH86" i="1"/>
  <c r="AG86" i="1"/>
  <c r="AF86" i="1"/>
  <c r="AD86" i="1"/>
  <c r="AC86" i="1"/>
  <c r="AB86" i="1"/>
  <c r="Z86" i="1"/>
  <c r="X86" i="1"/>
  <c r="AH85" i="1"/>
  <c r="AG85" i="1"/>
  <c r="AF85" i="1"/>
  <c r="AD85" i="1"/>
  <c r="AC85" i="1"/>
  <c r="AB85" i="1"/>
  <c r="Z85" i="1"/>
  <c r="X85" i="1"/>
  <c r="AH84" i="1"/>
  <c r="AG84" i="1"/>
  <c r="AF84" i="1"/>
  <c r="AD84" i="1"/>
  <c r="AC84" i="1"/>
  <c r="AB84" i="1"/>
  <c r="Z84" i="1"/>
  <c r="X84" i="1"/>
  <c r="AH83" i="1"/>
  <c r="AG83" i="1"/>
  <c r="AF83" i="1"/>
  <c r="AD83" i="1"/>
  <c r="AE83" i="1" s="1"/>
  <c r="AC83" i="1"/>
  <c r="AB83" i="1"/>
  <c r="Z83" i="1"/>
  <c r="X83" i="1"/>
  <c r="AH82" i="1"/>
  <c r="AG82" i="1"/>
  <c r="AF82" i="1"/>
  <c r="AE82" i="1"/>
  <c r="AD82" i="1"/>
  <c r="AC82" i="1"/>
  <c r="AB82" i="1"/>
  <c r="Z82" i="1"/>
  <c r="X82" i="1"/>
  <c r="AH81" i="1"/>
  <c r="AG81" i="1"/>
  <c r="AF81" i="1"/>
  <c r="AD81" i="1"/>
  <c r="AC81" i="1"/>
  <c r="AB81" i="1"/>
  <c r="Z81" i="1"/>
  <c r="X81" i="1"/>
  <c r="AH80" i="1"/>
  <c r="AG80" i="1"/>
  <c r="AF80" i="1"/>
  <c r="AD80" i="1"/>
  <c r="AC80" i="1"/>
  <c r="AE80" i="1" s="1"/>
  <c r="AB80" i="1"/>
  <c r="Z80" i="1"/>
  <c r="X80" i="1"/>
  <c r="AH79" i="1"/>
  <c r="AG79" i="1"/>
  <c r="AF79" i="1"/>
  <c r="AD79" i="1"/>
  <c r="AC79" i="1"/>
  <c r="AB79" i="1"/>
  <c r="Z79" i="1"/>
  <c r="X79" i="1"/>
  <c r="AH78" i="1"/>
  <c r="AG78" i="1"/>
  <c r="AF78" i="1"/>
  <c r="AD78" i="1"/>
  <c r="AC78" i="1"/>
  <c r="AB78" i="1"/>
  <c r="Z78" i="1"/>
  <c r="X78" i="1"/>
  <c r="AH77" i="1"/>
  <c r="AG77" i="1"/>
  <c r="AF77" i="1"/>
  <c r="AD77" i="1"/>
  <c r="AC77" i="1"/>
  <c r="AB77" i="1"/>
  <c r="Z77" i="1"/>
  <c r="X77" i="1"/>
  <c r="AH76" i="1"/>
  <c r="AG76" i="1"/>
  <c r="AF76" i="1"/>
  <c r="AD76" i="1"/>
  <c r="AC76" i="1"/>
  <c r="AB76" i="1"/>
  <c r="Z76" i="1"/>
  <c r="X76" i="1"/>
  <c r="AH75" i="1"/>
  <c r="AG75" i="1"/>
  <c r="AF75" i="1"/>
  <c r="AD75" i="1"/>
  <c r="AC75" i="1"/>
  <c r="AB75" i="1"/>
  <c r="Z75" i="1"/>
  <c r="X75" i="1"/>
  <c r="AH74" i="1"/>
  <c r="AG74" i="1"/>
  <c r="AF74" i="1"/>
  <c r="AD74" i="1"/>
  <c r="AC74" i="1"/>
  <c r="AB74" i="1"/>
  <c r="AE74" i="1" s="1"/>
  <c r="Z74" i="1"/>
  <c r="X74" i="1"/>
  <c r="AH73" i="1"/>
  <c r="AG73" i="1"/>
  <c r="AF73" i="1"/>
  <c r="AD73" i="1"/>
  <c r="AC73" i="1"/>
  <c r="AB73" i="1"/>
  <c r="AE73" i="1" s="1"/>
  <c r="Z73" i="1"/>
  <c r="X73" i="1"/>
  <c r="AH72" i="1"/>
  <c r="AG72" i="1"/>
  <c r="AF72" i="1"/>
  <c r="AD72" i="1"/>
  <c r="AC72" i="1"/>
  <c r="AB72" i="1"/>
  <c r="AE72" i="1" s="1"/>
  <c r="Z72" i="1"/>
  <c r="X72" i="1"/>
  <c r="AH71" i="1"/>
  <c r="AG71" i="1"/>
  <c r="AF71" i="1"/>
  <c r="AD71" i="1"/>
  <c r="AC71" i="1"/>
  <c r="AB71" i="1"/>
  <c r="AE71" i="1" s="1"/>
  <c r="Z71" i="1"/>
  <c r="X71" i="1"/>
  <c r="AH70" i="1"/>
  <c r="AG70" i="1"/>
  <c r="AF70" i="1"/>
  <c r="AD70" i="1"/>
  <c r="AC70" i="1"/>
  <c r="AB70" i="1"/>
  <c r="X70" i="1"/>
  <c r="AH69" i="1"/>
  <c r="AG69" i="1"/>
  <c r="AF69" i="1"/>
  <c r="AD69" i="1"/>
  <c r="AC69" i="1"/>
  <c r="AE69" i="1" s="1"/>
  <c r="AB69" i="1"/>
  <c r="Z69" i="1"/>
  <c r="X69" i="1"/>
  <c r="AH68" i="1"/>
  <c r="AG68" i="1"/>
  <c r="AF68" i="1"/>
  <c r="AD68" i="1"/>
  <c r="AC68" i="1"/>
  <c r="AB68" i="1"/>
  <c r="Z68" i="1"/>
  <c r="X68" i="1"/>
  <c r="AH67" i="1"/>
  <c r="AG67" i="1"/>
  <c r="AF67" i="1"/>
  <c r="AD67" i="1"/>
  <c r="AC67" i="1"/>
  <c r="AB67" i="1"/>
  <c r="Z67" i="1"/>
  <c r="X67" i="1"/>
  <c r="AH66" i="1"/>
  <c r="AG66" i="1"/>
  <c r="AF66" i="1"/>
  <c r="AD66" i="1"/>
  <c r="AC66" i="1"/>
  <c r="AB66" i="1"/>
  <c r="Z66" i="1"/>
  <c r="X66" i="1"/>
  <c r="AH65" i="1"/>
  <c r="AG65" i="1"/>
  <c r="AF65" i="1"/>
  <c r="AD65" i="1"/>
  <c r="AC65" i="1"/>
  <c r="AB65" i="1"/>
  <c r="AE65" i="1" s="1"/>
  <c r="Z65" i="1"/>
  <c r="X65" i="1"/>
  <c r="AH64" i="1"/>
  <c r="AG64" i="1"/>
  <c r="AF64" i="1"/>
  <c r="AD64" i="1"/>
  <c r="AC64" i="1"/>
  <c r="AE64" i="1" s="1"/>
  <c r="AB64" i="1"/>
  <c r="Z64" i="1"/>
  <c r="X64" i="1"/>
  <c r="AH63" i="1"/>
  <c r="AG63" i="1"/>
  <c r="AF63" i="1"/>
  <c r="AD63" i="1"/>
  <c r="AC63" i="1"/>
  <c r="AB63" i="1"/>
  <c r="Z63" i="1"/>
  <c r="X63" i="1"/>
  <c r="AH62" i="1"/>
  <c r="AG62" i="1"/>
  <c r="AF62" i="1"/>
  <c r="AD62" i="1"/>
  <c r="AC62" i="1"/>
  <c r="AB62" i="1"/>
  <c r="Z62" i="1"/>
  <c r="X62" i="1"/>
  <c r="AH61" i="1"/>
  <c r="AG61" i="1"/>
  <c r="AF61" i="1"/>
  <c r="AD61" i="1"/>
  <c r="AC61" i="1"/>
  <c r="AB61" i="1"/>
  <c r="Z61" i="1"/>
  <c r="X61" i="1"/>
  <c r="AH60" i="1"/>
  <c r="AG60" i="1"/>
  <c r="AF60" i="1"/>
  <c r="AD60" i="1"/>
  <c r="AC60" i="1"/>
  <c r="AB60" i="1"/>
  <c r="Z60" i="1"/>
  <c r="X60" i="1"/>
  <c r="AH59" i="1"/>
  <c r="AG59" i="1"/>
  <c r="AF59" i="1"/>
  <c r="AD59" i="1"/>
  <c r="AC59" i="1"/>
  <c r="AB59" i="1"/>
  <c r="Z59" i="1"/>
  <c r="X59" i="1"/>
  <c r="AH58" i="1"/>
  <c r="AG58" i="1"/>
  <c r="AF58" i="1"/>
  <c r="AD58" i="1"/>
  <c r="AC58" i="1"/>
  <c r="AB58" i="1"/>
  <c r="Z58" i="1"/>
  <c r="X58" i="1"/>
  <c r="AH57" i="1"/>
  <c r="AG57" i="1"/>
  <c r="AF57" i="1"/>
  <c r="AD57" i="1"/>
  <c r="AC57" i="1"/>
  <c r="AB57" i="1"/>
  <c r="AE57" i="1" s="1"/>
  <c r="Z57" i="1"/>
  <c r="X57" i="1"/>
  <c r="AH56" i="1"/>
  <c r="AG56" i="1"/>
  <c r="AF56" i="1"/>
  <c r="AD56" i="1"/>
  <c r="AC56" i="1"/>
  <c r="AE56" i="1" s="1"/>
  <c r="AB56" i="1"/>
  <c r="Z56" i="1"/>
  <c r="X56" i="1"/>
  <c r="AH55" i="1"/>
  <c r="AG55" i="1"/>
  <c r="AF55" i="1"/>
  <c r="AD55" i="1"/>
  <c r="AC55" i="1"/>
  <c r="AB55" i="1"/>
  <c r="Z55" i="1"/>
  <c r="X55" i="1"/>
  <c r="AH54" i="1"/>
  <c r="AG54" i="1"/>
  <c r="AF54" i="1"/>
  <c r="AD54" i="1"/>
  <c r="AC54" i="1"/>
  <c r="AB54" i="1"/>
  <c r="Z54" i="1"/>
  <c r="X54" i="1"/>
  <c r="AH53" i="1"/>
  <c r="AG53" i="1"/>
  <c r="AF53" i="1"/>
  <c r="AD53" i="1"/>
  <c r="AC53" i="1"/>
  <c r="AB53" i="1"/>
  <c r="Z53" i="1"/>
  <c r="X53" i="1"/>
  <c r="AH52" i="1"/>
  <c r="AG52" i="1"/>
  <c r="AF52" i="1"/>
  <c r="AD52" i="1"/>
  <c r="AC52" i="1"/>
  <c r="AB52" i="1"/>
  <c r="Z52" i="1"/>
  <c r="X52" i="1"/>
  <c r="AH51" i="1"/>
  <c r="AG51" i="1"/>
  <c r="AF51" i="1"/>
  <c r="AD51" i="1"/>
  <c r="AC51" i="1"/>
  <c r="AB51" i="1"/>
  <c r="Z51" i="1"/>
  <c r="X51" i="1"/>
  <c r="AH50" i="1"/>
  <c r="AG50" i="1"/>
  <c r="AF50" i="1"/>
  <c r="AD50" i="1"/>
  <c r="AC50" i="1"/>
  <c r="AB50" i="1"/>
  <c r="Z50" i="1"/>
  <c r="X50" i="1"/>
  <c r="AH49" i="1"/>
  <c r="AG49" i="1"/>
  <c r="AF49" i="1"/>
  <c r="AD49" i="1"/>
  <c r="AC49" i="1"/>
  <c r="AB49" i="1"/>
  <c r="AE49" i="1" s="1"/>
  <c r="Z49" i="1"/>
  <c r="X49" i="1"/>
  <c r="AH48" i="1"/>
  <c r="AG48" i="1"/>
  <c r="AF48" i="1"/>
  <c r="AE48" i="1"/>
  <c r="AD48" i="1"/>
  <c r="AC48" i="1"/>
  <c r="AB48" i="1"/>
  <c r="Z48" i="1"/>
  <c r="X48" i="1"/>
  <c r="AH47" i="1"/>
  <c r="AG47" i="1"/>
  <c r="AF47" i="1"/>
  <c r="AD47" i="1"/>
  <c r="AC47" i="1"/>
  <c r="AB47" i="1"/>
  <c r="Z47" i="1"/>
  <c r="X47" i="1"/>
  <c r="AH46" i="1"/>
  <c r="AG46" i="1"/>
  <c r="AF46" i="1"/>
  <c r="AD46" i="1"/>
  <c r="AC46" i="1"/>
  <c r="AB46" i="1"/>
  <c r="Z46" i="1"/>
  <c r="X46" i="1"/>
  <c r="AH45" i="1"/>
  <c r="AG45" i="1"/>
  <c r="AF45" i="1"/>
  <c r="AD45" i="1"/>
  <c r="AC45" i="1"/>
  <c r="AB45" i="1"/>
  <c r="Z45" i="1"/>
  <c r="X45" i="1"/>
  <c r="AH44" i="1"/>
  <c r="AG44" i="1"/>
  <c r="AF44" i="1"/>
  <c r="AD44" i="1"/>
  <c r="AC44" i="1"/>
  <c r="AB44" i="1"/>
  <c r="Z44" i="1"/>
  <c r="X44" i="1"/>
  <c r="AH43" i="1"/>
  <c r="AG43" i="1"/>
  <c r="AF43" i="1"/>
  <c r="AD43" i="1"/>
  <c r="AC43" i="1"/>
  <c r="AB43" i="1"/>
  <c r="Z43" i="1"/>
  <c r="X43" i="1"/>
  <c r="AH42" i="1"/>
  <c r="AG42" i="1"/>
  <c r="AF42" i="1"/>
  <c r="AD42" i="1"/>
  <c r="AC42" i="1"/>
  <c r="AB42" i="1"/>
  <c r="Z42" i="1"/>
  <c r="X42" i="1"/>
  <c r="AH41" i="1"/>
  <c r="AG41" i="1"/>
  <c r="AF41" i="1"/>
  <c r="AD41" i="1"/>
  <c r="AC41" i="1"/>
  <c r="AB41" i="1"/>
  <c r="AE41" i="1" s="1"/>
  <c r="Z41" i="1"/>
  <c r="X41" i="1"/>
  <c r="AH40" i="1"/>
  <c r="AG40" i="1"/>
  <c r="AF40" i="1"/>
  <c r="AD40" i="1"/>
  <c r="AC40" i="1"/>
  <c r="AB40" i="1"/>
  <c r="AE40" i="1" s="1"/>
  <c r="Z40" i="1"/>
  <c r="X40" i="1"/>
  <c r="AH39" i="1"/>
  <c r="AG39" i="1"/>
  <c r="AF39" i="1"/>
  <c r="AD39" i="1"/>
  <c r="AC39" i="1"/>
  <c r="AB39" i="1"/>
  <c r="Z39" i="1"/>
  <c r="X39" i="1"/>
  <c r="AH38" i="1"/>
  <c r="AG38" i="1"/>
  <c r="AF38" i="1"/>
  <c r="AD38" i="1"/>
  <c r="AC38" i="1"/>
  <c r="AB38" i="1"/>
  <c r="Z38" i="1"/>
  <c r="X38" i="1"/>
  <c r="AH37" i="1"/>
  <c r="AG37" i="1"/>
  <c r="AF37" i="1"/>
  <c r="AD37" i="1"/>
  <c r="AC37" i="1"/>
  <c r="AB37" i="1"/>
  <c r="Z37" i="1"/>
  <c r="X37" i="1"/>
  <c r="AH36" i="1"/>
  <c r="AG36" i="1"/>
  <c r="AF36" i="1"/>
  <c r="AD36" i="1"/>
  <c r="AC36" i="1"/>
  <c r="AB36" i="1"/>
  <c r="Z36" i="1"/>
  <c r="X36" i="1"/>
  <c r="AH35" i="1"/>
  <c r="AG35" i="1"/>
  <c r="AF35" i="1"/>
  <c r="AD35" i="1"/>
  <c r="AC35" i="1"/>
  <c r="AB35" i="1"/>
  <c r="Z35" i="1"/>
  <c r="X35" i="1"/>
  <c r="AH34" i="1"/>
  <c r="AG34" i="1"/>
  <c r="AF34" i="1"/>
  <c r="AD34" i="1"/>
  <c r="AC34" i="1"/>
  <c r="AB34" i="1"/>
  <c r="Z34" i="1"/>
  <c r="X34" i="1"/>
  <c r="AH33" i="1"/>
  <c r="AG33" i="1"/>
  <c r="AF33" i="1"/>
  <c r="AD33" i="1"/>
  <c r="AC33" i="1"/>
  <c r="AB33" i="1"/>
  <c r="AE33" i="1" s="1"/>
  <c r="Z33" i="1"/>
  <c r="X33" i="1"/>
  <c r="AH32" i="1"/>
  <c r="AG32" i="1"/>
  <c r="AF32" i="1"/>
  <c r="AD32" i="1"/>
  <c r="AC32" i="1"/>
  <c r="AE32" i="1" s="1"/>
  <c r="AB32" i="1"/>
  <c r="Z32" i="1"/>
  <c r="X32" i="1"/>
  <c r="AH31" i="1"/>
  <c r="AG31" i="1"/>
  <c r="AF31" i="1"/>
  <c r="AD31" i="1"/>
  <c r="AC31" i="1"/>
  <c r="AB31" i="1"/>
  <c r="Z31" i="1"/>
  <c r="X31" i="1"/>
  <c r="AH30" i="1"/>
  <c r="AG30" i="1"/>
  <c r="AF30" i="1"/>
  <c r="AD30" i="1"/>
  <c r="AC30" i="1"/>
  <c r="AB30" i="1"/>
  <c r="Z30" i="1"/>
  <c r="X30" i="1"/>
  <c r="AH29" i="1"/>
  <c r="AG29" i="1"/>
  <c r="AF29" i="1"/>
  <c r="AD29" i="1"/>
  <c r="AC29" i="1"/>
  <c r="AB29" i="1"/>
  <c r="Z29" i="1"/>
  <c r="X29" i="1"/>
  <c r="AH28" i="1"/>
  <c r="AG28" i="1"/>
  <c r="AF28" i="1"/>
  <c r="AD28" i="1"/>
  <c r="AC28" i="1"/>
  <c r="AB28" i="1"/>
  <c r="Z28" i="1"/>
  <c r="X28" i="1"/>
  <c r="AH27" i="1"/>
  <c r="AG27" i="1"/>
  <c r="AF27" i="1"/>
  <c r="AD27" i="1"/>
  <c r="AC27" i="1"/>
  <c r="AB27" i="1"/>
  <c r="Z27" i="1"/>
  <c r="X27" i="1"/>
  <c r="AH26" i="1"/>
  <c r="AG26" i="1"/>
  <c r="AF26" i="1"/>
  <c r="AD26" i="1"/>
  <c r="AC26" i="1"/>
  <c r="AB26" i="1"/>
  <c r="Z26" i="1"/>
  <c r="X26" i="1"/>
  <c r="AH25" i="1"/>
  <c r="AG25" i="1"/>
  <c r="AF25" i="1"/>
  <c r="AD25" i="1"/>
  <c r="AC25" i="1"/>
  <c r="AB25" i="1"/>
  <c r="AE25" i="1" s="1"/>
  <c r="Z25" i="1"/>
  <c r="X25" i="1"/>
  <c r="AH24" i="1"/>
  <c r="AG24" i="1"/>
  <c r="AF24" i="1"/>
  <c r="AD24" i="1"/>
  <c r="AC24" i="1"/>
  <c r="AE24" i="1" s="1"/>
  <c r="AB24" i="1"/>
  <c r="Z24" i="1"/>
  <c r="X24" i="1"/>
  <c r="AH23" i="1"/>
  <c r="AG23" i="1"/>
  <c r="AF23" i="1"/>
  <c r="AD23" i="1"/>
  <c r="AC23" i="1"/>
  <c r="AB23" i="1"/>
  <c r="Z23" i="1"/>
  <c r="X23" i="1"/>
  <c r="AH22" i="1"/>
  <c r="AG22" i="1"/>
  <c r="AF22" i="1"/>
  <c r="AD22" i="1"/>
  <c r="AC22" i="1"/>
  <c r="AB22" i="1"/>
  <c r="Z22" i="1"/>
  <c r="X22" i="1"/>
  <c r="AH21" i="1"/>
  <c r="AG21" i="1"/>
  <c r="AF21" i="1"/>
  <c r="AD21" i="1"/>
  <c r="AC21" i="1"/>
  <c r="AB21" i="1"/>
  <c r="Z21" i="1"/>
  <c r="X21" i="1"/>
  <c r="AH20" i="1"/>
  <c r="AG20" i="1"/>
  <c r="AF20" i="1"/>
  <c r="AD20" i="1"/>
  <c r="AC20" i="1"/>
  <c r="AB20" i="1"/>
  <c r="Z20" i="1"/>
  <c r="X20" i="1"/>
  <c r="AH19" i="1"/>
  <c r="AG19" i="1"/>
  <c r="AF19" i="1"/>
  <c r="AD19" i="1"/>
  <c r="AC19" i="1"/>
  <c r="AB19" i="1"/>
  <c r="Z19" i="1"/>
  <c r="X19" i="1"/>
  <c r="AH18" i="1"/>
  <c r="AG18" i="1"/>
  <c r="AF18" i="1"/>
  <c r="AD18" i="1"/>
  <c r="AC18" i="1"/>
  <c r="AB18" i="1"/>
  <c r="Z18" i="1"/>
  <c r="X18" i="1"/>
  <c r="AH17" i="1"/>
  <c r="AG17" i="1"/>
  <c r="AF17" i="1"/>
  <c r="AD17" i="1"/>
  <c r="AC17" i="1"/>
  <c r="AB17" i="1"/>
  <c r="AE17" i="1" s="1"/>
  <c r="Z17" i="1"/>
  <c r="X17" i="1"/>
  <c r="AH16" i="1"/>
  <c r="AG16" i="1"/>
  <c r="AF16" i="1"/>
  <c r="AE16" i="1"/>
  <c r="AD16" i="1"/>
  <c r="AC16" i="1"/>
  <c r="AB16" i="1"/>
  <c r="Z16" i="1"/>
  <c r="X16" i="1"/>
  <c r="AH15" i="1"/>
  <c r="AG15" i="1"/>
  <c r="AF15" i="1"/>
  <c r="AD15" i="1"/>
  <c r="AC15" i="1"/>
  <c r="AB15" i="1"/>
  <c r="Z15" i="1"/>
  <c r="X15" i="1"/>
  <c r="AH14" i="1"/>
  <c r="AG14" i="1"/>
  <c r="AF14" i="1"/>
  <c r="AD14" i="1"/>
  <c r="AC14" i="1"/>
  <c r="AB14" i="1"/>
  <c r="Z14" i="1"/>
  <c r="X14" i="1"/>
  <c r="AH13" i="1"/>
  <c r="AG13" i="1"/>
  <c r="AF13" i="1"/>
  <c r="AD13" i="1"/>
  <c r="AC13" i="1"/>
  <c r="AB13" i="1"/>
  <c r="Z13" i="1"/>
  <c r="X13" i="1"/>
  <c r="AH12" i="1"/>
  <c r="AG12" i="1"/>
  <c r="AF12" i="1"/>
  <c r="AD12" i="1"/>
  <c r="AC12" i="1"/>
  <c r="AB12" i="1"/>
  <c r="Z12" i="1"/>
  <c r="X12" i="1"/>
  <c r="AH11" i="1"/>
  <c r="AG11" i="1"/>
  <c r="AF11" i="1"/>
  <c r="AD11" i="1"/>
  <c r="AC11" i="1"/>
  <c r="AB11" i="1"/>
  <c r="Z11" i="1"/>
  <c r="X11" i="1"/>
  <c r="AH10" i="1"/>
  <c r="AG10" i="1"/>
  <c r="AF10" i="1"/>
  <c r="AD10" i="1"/>
  <c r="AC10" i="1"/>
  <c r="AB10" i="1"/>
  <c r="Z10" i="1"/>
  <c r="X10" i="1"/>
  <c r="AH9" i="1"/>
  <c r="AG9" i="1"/>
  <c r="AF9" i="1"/>
  <c r="AD9" i="1"/>
  <c r="AC9" i="1"/>
  <c r="AB9" i="1"/>
  <c r="AE9" i="1" s="1"/>
  <c r="Z9" i="1"/>
  <c r="X9" i="1"/>
  <c r="AH8" i="1"/>
  <c r="AG8" i="1"/>
  <c r="AF8" i="1"/>
  <c r="AD8" i="1"/>
  <c r="AC8" i="1"/>
  <c r="AB8" i="1"/>
  <c r="AE8" i="1" s="1"/>
  <c r="Z8" i="1"/>
  <c r="X8" i="1"/>
  <c r="AH7" i="1"/>
  <c r="AG7" i="1"/>
  <c r="AF7" i="1"/>
  <c r="AD7" i="1"/>
  <c r="AC7" i="1"/>
  <c r="AB7" i="1"/>
  <c r="Z7" i="1"/>
  <c r="X7" i="1"/>
  <c r="AH6" i="1"/>
  <c r="AG6" i="1"/>
  <c r="AF6" i="1"/>
  <c r="AD6" i="1"/>
  <c r="AC6" i="1"/>
  <c r="AB6" i="1"/>
  <c r="Z6" i="1"/>
  <c r="X6" i="1"/>
  <c r="AH5" i="1"/>
  <c r="AG5" i="1"/>
  <c r="AF5" i="1"/>
  <c r="AD5" i="1"/>
  <c r="AC5" i="1"/>
  <c r="AE5" i="1" s="1"/>
  <c r="AB5" i="1"/>
  <c r="Z5" i="1"/>
  <c r="X5" i="1"/>
  <c r="AH4" i="1"/>
  <c r="AG4" i="1"/>
  <c r="AF4" i="1"/>
  <c r="AD4" i="1"/>
  <c r="AC4" i="1"/>
  <c r="AB4" i="1"/>
  <c r="Z4" i="1"/>
  <c r="X4" i="1"/>
  <c r="AH3" i="1"/>
  <c r="AG3" i="1"/>
  <c r="AF3" i="1"/>
  <c r="AD3" i="1"/>
  <c r="AC3" i="1"/>
  <c r="AB3" i="1"/>
  <c r="Z3" i="1"/>
  <c r="X3" i="1"/>
  <c r="AH2" i="1"/>
  <c r="AG2" i="1"/>
  <c r="AF2" i="1"/>
  <c r="AD2" i="1"/>
  <c r="AC2" i="1"/>
  <c r="AB2" i="1"/>
  <c r="Z2" i="1"/>
  <c r="X2" i="1"/>
  <c r="AE329" i="1" l="1"/>
  <c r="AE2" i="1"/>
  <c r="AE3" i="1"/>
  <c r="AE4" i="1"/>
  <c r="AE6" i="1"/>
  <c r="AE7" i="1"/>
  <c r="AE34" i="1"/>
  <c r="AE35" i="1"/>
  <c r="AE36" i="1"/>
  <c r="AE37" i="1"/>
  <c r="AE38" i="1"/>
  <c r="AE39" i="1"/>
  <c r="AE66" i="1"/>
  <c r="AE67" i="1"/>
  <c r="AE68" i="1"/>
  <c r="AE70" i="1"/>
  <c r="AE213" i="1"/>
  <c r="AE215" i="1"/>
  <c r="AE219" i="1"/>
  <c r="AE222" i="1"/>
  <c r="AE249" i="1"/>
  <c r="AE253" i="1"/>
  <c r="AE255" i="1"/>
  <c r="AE306" i="1"/>
  <c r="AE505" i="1"/>
  <c r="AE627" i="1"/>
  <c r="AE680" i="1"/>
  <c r="AE736" i="1"/>
  <c r="AE10" i="1"/>
  <c r="AE11" i="1"/>
  <c r="AE12" i="1"/>
  <c r="AE13" i="1"/>
  <c r="AE14" i="1"/>
  <c r="AE15" i="1"/>
  <c r="AE42" i="1"/>
  <c r="AE43" i="1"/>
  <c r="AE44" i="1"/>
  <c r="AE45" i="1"/>
  <c r="AE46" i="1"/>
  <c r="AE47" i="1"/>
  <c r="AE75" i="1"/>
  <c r="AE76" i="1"/>
  <c r="AE77" i="1"/>
  <c r="AE78" i="1"/>
  <c r="AE81" i="1"/>
  <c r="AE104" i="1"/>
  <c r="AE139" i="1"/>
  <c r="AE140" i="1"/>
  <c r="AE141" i="1"/>
  <c r="AE142" i="1"/>
  <c r="AE143" i="1"/>
  <c r="AE145" i="1"/>
  <c r="AE168" i="1"/>
  <c r="AE177" i="1"/>
  <c r="AE178" i="1"/>
  <c r="AE180" i="1"/>
  <c r="AE181" i="1"/>
  <c r="AE183" i="1"/>
  <c r="AE217" i="1"/>
  <c r="AE261" i="1"/>
  <c r="AE263" i="1"/>
  <c r="AE285" i="1"/>
  <c r="AE287" i="1"/>
  <c r="AE309" i="1"/>
  <c r="AE311" i="1"/>
  <c r="AE584" i="1"/>
  <c r="AE113" i="1"/>
  <c r="AE114" i="1"/>
  <c r="AE115" i="1"/>
  <c r="AE116" i="1"/>
  <c r="AE117" i="1"/>
  <c r="AE118" i="1"/>
  <c r="AE225" i="1"/>
  <c r="AE266" i="1"/>
  <c r="AE290" i="1"/>
  <c r="AE314" i="1"/>
  <c r="AE341" i="1"/>
  <c r="AE343" i="1"/>
  <c r="AE353" i="1"/>
  <c r="AE401" i="1"/>
  <c r="AE430" i="1"/>
  <c r="AE442" i="1"/>
  <c r="AE443" i="1"/>
  <c r="AE444" i="1"/>
  <c r="AE448" i="1"/>
  <c r="AE466" i="1"/>
  <c r="AE528" i="1"/>
  <c r="AE531" i="1"/>
  <c r="AE644" i="1"/>
  <c r="AE646" i="1"/>
  <c r="AE647" i="1"/>
  <c r="AE648" i="1"/>
  <c r="AE649" i="1"/>
  <c r="AE699" i="1"/>
  <c r="AE705" i="1"/>
  <c r="AE18" i="1"/>
  <c r="AE19" i="1"/>
  <c r="AE20" i="1"/>
  <c r="AE21" i="1"/>
  <c r="AE22" i="1"/>
  <c r="AE23" i="1"/>
  <c r="AE50" i="1"/>
  <c r="AE51" i="1"/>
  <c r="AE52" i="1"/>
  <c r="AE53" i="1"/>
  <c r="AE54" i="1"/>
  <c r="AE55" i="1"/>
  <c r="AE79" i="1"/>
  <c r="AE84" i="1"/>
  <c r="AE86" i="1"/>
  <c r="AE87" i="1"/>
  <c r="AE89" i="1"/>
  <c r="AE90" i="1"/>
  <c r="AE112" i="1"/>
  <c r="AE148" i="1"/>
  <c r="AE150" i="1"/>
  <c r="AE151" i="1"/>
  <c r="AE153" i="1"/>
  <c r="AE154" i="1"/>
  <c r="AE189" i="1"/>
  <c r="AE191" i="1"/>
  <c r="AE198" i="1"/>
  <c r="AE200" i="1"/>
  <c r="AE233" i="1"/>
  <c r="AE270" i="1"/>
  <c r="AE292" i="1"/>
  <c r="AE294" i="1"/>
  <c r="AE316" i="1"/>
  <c r="AE318" i="1"/>
  <c r="AE320" i="1"/>
  <c r="AE409" i="1"/>
  <c r="AE447" i="1"/>
  <c r="AE472" i="1"/>
  <c r="AE474" i="1"/>
  <c r="AE537" i="1"/>
  <c r="AE539" i="1"/>
  <c r="AE593" i="1"/>
  <c r="AE708" i="1"/>
  <c r="AE710" i="1"/>
  <c r="AE711" i="1"/>
  <c r="AE712" i="1"/>
  <c r="AE713" i="1"/>
  <c r="AE730" i="1"/>
  <c r="AE26" i="1"/>
  <c r="AE27" i="1"/>
  <c r="AE28" i="1"/>
  <c r="AE29" i="1"/>
  <c r="AE30" i="1"/>
  <c r="AE31" i="1"/>
  <c r="AE58" i="1"/>
  <c r="AE59" i="1"/>
  <c r="AE60" i="1"/>
  <c r="AE61" i="1"/>
  <c r="AE62" i="1"/>
  <c r="AE63" i="1"/>
  <c r="AE94" i="1"/>
  <c r="AE95" i="1"/>
  <c r="AE158" i="1"/>
  <c r="AE159" i="1"/>
  <c r="AE196" i="1"/>
  <c r="AE206" i="1"/>
  <c r="AE208" i="1"/>
  <c r="AE245" i="1"/>
  <c r="AE247" i="1"/>
  <c r="AE250" i="1"/>
  <c r="AE274" i="1"/>
  <c r="AE275" i="1"/>
  <c r="AE278" i="1"/>
  <c r="AE300" i="1"/>
  <c r="AE302" i="1"/>
  <c r="AE362" i="1"/>
  <c r="AE363" i="1"/>
  <c r="AE368" i="1"/>
  <c r="AE482" i="1"/>
  <c r="AE488" i="1"/>
  <c r="AE497" i="1"/>
  <c r="AE552" i="1"/>
  <c r="AE555" i="1"/>
  <c r="AE667" i="1"/>
  <c r="AE672" i="1"/>
  <c r="AE751" i="1"/>
  <c r="AE784" i="1"/>
  <c r="AE800" i="1"/>
  <c r="AE801" i="1"/>
  <c r="AE802" i="1"/>
  <c r="AE803" i="1"/>
  <c r="AE804" i="1"/>
  <c r="AE805" i="1"/>
  <c r="AE806" i="1"/>
  <c r="AE848" i="1"/>
  <c r="AE366" i="1"/>
  <c r="AE386" i="1"/>
  <c r="AE405" i="1"/>
  <c r="AE446" i="1"/>
  <c r="AE453" i="1"/>
  <c r="AE454" i="1"/>
  <c r="AE492" i="1"/>
  <c r="AE514" i="1"/>
  <c r="AE518" i="1"/>
  <c r="AE519" i="1"/>
  <c r="AE581" i="1"/>
  <c r="AE602" i="1"/>
  <c r="AE606" i="1"/>
  <c r="AE607" i="1"/>
  <c r="AE645" i="1"/>
  <c r="AE666" i="1"/>
  <c r="AE670" i="1"/>
  <c r="AE671" i="1"/>
  <c r="AE709" i="1"/>
  <c r="AE745" i="1"/>
  <c r="AE746" i="1"/>
  <c r="AE747" i="1"/>
  <c r="AE748" i="1"/>
  <c r="AE749" i="1"/>
  <c r="AE750" i="1"/>
  <c r="AE808" i="1"/>
  <c r="AE809" i="1"/>
  <c r="AE810" i="1"/>
  <c r="AE811" i="1"/>
  <c r="AE812" i="1"/>
  <c r="AE813" i="1"/>
  <c r="AE814" i="1"/>
  <c r="AF856" i="1"/>
  <c r="AE176" i="1"/>
  <c r="AE182" i="1"/>
  <c r="AE229" i="1"/>
  <c r="AE231" i="1"/>
  <c r="AE235" i="1"/>
  <c r="AE236" i="1"/>
  <c r="AE238" i="1"/>
  <c r="AE260" i="1"/>
  <c r="AE262" i="1"/>
  <c r="AE282" i="1"/>
  <c r="AE301" i="1"/>
  <c r="AE303" i="1"/>
  <c r="AE324" i="1"/>
  <c r="AE326" i="1"/>
  <c r="AE348" i="1"/>
  <c r="AE350" i="1"/>
  <c r="AE370" i="1"/>
  <c r="AE389" i="1"/>
  <c r="AE391" i="1"/>
  <c r="AE412" i="1"/>
  <c r="AE414" i="1"/>
  <c r="AE415" i="1"/>
  <c r="AE424" i="1"/>
  <c r="AE476" i="1"/>
  <c r="AE498" i="1"/>
  <c r="AE500" i="1"/>
  <c r="AE502" i="1"/>
  <c r="AE503" i="1"/>
  <c r="AE541" i="1"/>
  <c r="AE565" i="1"/>
  <c r="AE586" i="1"/>
  <c r="AE588" i="1"/>
  <c r="AE590" i="1"/>
  <c r="AE591" i="1"/>
  <c r="AE629" i="1"/>
  <c r="AE650" i="1"/>
  <c r="AE652" i="1"/>
  <c r="AE654" i="1"/>
  <c r="AE655" i="1"/>
  <c r="AE693" i="1"/>
  <c r="AE714" i="1"/>
  <c r="AE716" i="1"/>
  <c r="AE718" i="1"/>
  <c r="AE744" i="1"/>
  <c r="AE761" i="1"/>
  <c r="AE762" i="1"/>
  <c r="AE763" i="1"/>
  <c r="AE764" i="1"/>
  <c r="AE765" i="1"/>
  <c r="AE766" i="1"/>
  <c r="AE824" i="1"/>
  <c r="AE825" i="1"/>
  <c r="AE826" i="1"/>
  <c r="AE827" i="1"/>
  <c r="AE828" i="1"/>
  <c r="AE829" i="1"/>
  <c r="AE830" i="1"/>
  <c r="AE345" i="1"/>
  <c r="AE349" i="1"/>
  <c r="AE351" i="1"/>
  <c r="AE374" i="1"/>
  <c r="AE394" i="1"/>
  <c r="AE413" i="1"/>
  <c r="AE418" i="1"/>
  <c r="AE423" i="1"/>
  <c r="AE435" i="1"/>
  <c r="AE457" i="1"/>
  <c r="AE461" i="1"/>
  <c r="AE462" i="1"/>
  <c r="AE501" i="1"/>
  <c r="AE522" i="1"/>
  <c r="AE526" i="1"/>
  <c r="AE527" i="1"/>
  <c r="AE546" i="1"/>
  <c r="AE550" i="1"/>
  <c r="AE551" i="1"/>
  <c r="AE589" i="1"/>
  <c r="AE610" i="1"/>
  <c r="AE614" i="1"/>
  <c r="AE615" i="1"/>
  <c r="AE653" i="1"/>
  <c r="AE674" i="1"/>
  <c r="AE678" i="1"/>
  <c r="AE679" i="1"/>
  <c r="AE717" i="1"/>
  <c r="AE752" i="1"/>
  <c r="AE769" i="1"/>
  <c r="AE770" i="1"/>
  <c r="AE771" i="1"/>
  <c r="AE772" i="1"/>
  <c r="AE773" i="1"/>
  <c r="AE774" i="1"/>
  <c r="AE832" i="1"/>
  <c r="AE833" i="1"/>
  <c r="AE834" i="1"/>
  <c r="AE835" i="1"/>
  <c r="AE836" i="1"/>
  <c r="AE837" i="1"/>
  <c r="AE838" i="1"/>
  <c r="AE354" i="1"/>
  <c r="AE373" i="1"/>
  <c r="AE375" i="1"/>
  <c r="AE398" i="1"/>
  <c r="AE422" i="1"/>
  <c r="AE429" i="1"/>
  <c r="AE433" i="1"/>
  <c r="AE434" i="1"/>
  <c r="AE460" i="1"/>
  <c r="AE481" i="1"/>
  <c r="AE485" i="1"/>
  <c r="AE486" i="1"/>
  <c r="AE525" i="1"/>
  <c r="AE549" i="1"/>
  <c r="AE570" i="1"/>
  <c r="AE574" i="1"/>
  <c r="AE575" i="1"/>
  <c r="AE613" i="1"/>
  <c r="AE634" i="1"/>
  <c r="AE638" i="1"/>
  <c r="AE639" i="1"/>
  <c r="AE677" i="1"/>
  <c r="AE698" i="1"/>
  <c r="AE702" i="1"/>
  <c r="AE703" i="1"/>
  <c r="AE723" i="1"/>
  <c r="AE727" i="1"/>
  <c r="AE728" i="1"/>
  <c r="AE777" i="1"/>
  <c r="AE778" i="1"/>
  <c r="AE779" i="1"/>
  <c r="AE780" i="1"/>
  <c r="AE781" i="1"/>
  <c r="AE782" i="1"/>
  <c r="AE841" i="1"/>
  <c r="AE842" i="1"/>
  <c r="AE843" i="1"/>
  <c r="AE844" i="1"/>
  <c r="AE845" i="1"/>
  <c r="AE846" i="1"/>
  <c r="AB856" i="1"/>
  <c r="AE333" i="1"/>
  <c r="AE335" i="1"/>
  <c r="AE357" i="1"/>
  <c r="AE359" i="1"/>
  <c r="AE380" i="1"/>
  <c r="AE382" i="1"/>
  <c r="AE402" i="1"/>
  <c r="AE437" i="1"/>
  <c r="AE441" i="1"/>
  <c r="AE465" i="1"/>
  <c r="AE467" i="1"/>
  <c r="AE469" i="1"/>
  <c r="AE470" i="1"/>
  <c r="AE509" i="1"/>
  <c r="AE530" i="1"/>
  <c r="AE532" i="1"/>
  <c r="AE534" i="1"/>
  <c r="AE535" i="1"/>
  <c r="AE554" i="1"/>
  <c r="AE556" i="1"/>
  <c r="AE558" i="1"/>
  <c r="AE559" i="1"/>
  <c r="AE597" i="1"/>
  <c r="AE618" i="1"/>
  <c r="AE620" i="1"/>
  <c r="AE622" i="1"/>
  <c r="AE623" i="1"/>
  <c r="AE661" i="1"/>
  <c r="AE682" i="1"/>
  <c r="AE684" i="1"/>
  <c r="AE686" i="1"/>
  <c r="AE687" i="1"/>
  <c r="AE732" i="1"/>
  <c r="AE733" i="1"/>
  <c r="AE734" i="1"/>
  <c r="AE776" i="1"/>
  <c r="AE792" i="1"/>
  <c r="AE793" i="1"/>
  <c r="AE794" i="1"/>
  <c r="AE795" i="1"/>
  <c r="AE796" i="1"/>
  <c r="AE797" i="1"/>
  <c r="AE798" i="1"/>
  <c r="AE840" i="1"/>
  <c r="AD856" i="1"/>
  <c r="AE133" i="1"/>
  <c r="AE179" i="1"/>
  <c r="AE193" i="1"/>
  <c r="AE210" i="1"/>
  <c r="AE276" i="1"/>
  <c r="AE340" i="1"/>
  <c r="AE364" i="1"/>
  <c r="AE451" i="1"/>
  <c r="AE516" i="1"/>
  <c r="AE604" i="1"/>
  <c r="AE668" i="1"/>
  <c r="AE125" i="1"/>
  <c r="AE234" i="1"/>
  <c r="X856" i="1"/>
  <c r="AE109" i="1"/>
  <c r="AE173" i="1"/>
  <c r="AE218" i="1"/>
  <c r="AE284" i="1"/>
  <c r="AE372" i="1"/>
  <c r="AE459" i="1"/>
  <c r="AE524" i="1"/>
  <c r="AE548" i="1"/>
  <c r="AE612" i="1"/>
  <c r="AE676" i="1"/>
  <c r="Z856" i="1"/>
  <c r="AE101" i="1"/>
  <c r="AE165" i="1"/>
  <c r="AE185" i="1"/>
  <c r="AE202" i="1"/>
  <c r="AE220" i="1"/>
  <c r="AE242" i="1"/>
  <c r="AE308" i="1"/>
  <c r="AE396" i="1"/>
  <c r="AE420" i="1"/>
  <c r="AE431" i="1"/>
  <c r="AE483" i="1"/>
  <c r="AE572" i="1"/>
  <c r="AE636" i="1"/>
  <c r="AE700" i="1"/>
  <c r="AE725" i="1"/>
  <c r="AE856" i="1"/>
  <c r="AE93" i="1"/>
  <c r="AE157" i="1"/>
  <c r="AE187" i="1"/>
  <c r="AE204" i="1"/>
  <c r="AE244" i="1"/>
  <c r="AE268" i="1"/>
  <c r="AE332" i="1"/>
  <c r="AE356" i="1"/>
  <c r="AE440" i="1"/>
  <c r="AE508" i="1"/>
  <c r="AE596" i="1"/>
  <c r="AE660" i="1"/>
  <c r="AE85" i="1"/>
  <c r="AE149" i="1"/>
  <c r="AE226" i="1"/>
</calcChain>
</file>

<file path=xl/sharedStrings.xml><?xml version="1.0" encoding="utf-8"?>
<sst xmlns="http://schemas.openxmlformats.org/spreadsheetml/2006/main" count="914" uniqueCount="914">
  <si>
    <t>Ada</t>
  </si>
  <si>
    <t>Adams</t>
  </si>
  <si>
    <t>Adrian</t>
  </si>
  <si>
    <t>Afton</t>
  </si>
  <si>
    <t>Aitkin</t>
  </si>
  <si>
    <t>Akeley</t>
  </si>
  <si>
    <t>Albany</t>
  </si>
  <si>
    <t>Albert Lea</t>
  </si>
  <si>
    <t>Alberta</t>
  </si>
  <si>
    <t>Albertville</t>
  </si>
  <si>
    <t>Alden</t>
  </si>
  <si>
    <t>Aldrich</t>
  </si>
  <si>
    <t>Alexandria</t>
  </si>
  <si>
    <t>Alpha</t>
  </si>
  <si>
    <t>Altura</t>
  </si>
  <si>
    <t>Alvarado</t>
  </si>
  <si>
    <t>Amboy</t>
  </si>
  <si>
    <t>Andover</t>
  </si>
  <si>
    <t>Annandale</t>
  </si>
  <si>
    <t>Anoka</t>
  </si>
  <si>
    <t>Apple Valley</t>
  </si>
  <si>
    <t>Appleton</t>
  </si>
  <si>
    <t>Arco</t>
  </si>
  <si>
    <t>Arden Hills</t>
  </si>
  <si>
    <t>Argyle</t>
  </si>
  <si>
    <t>Arlington</t>
  </si>
  <si>
    <t>Ashby</t>
  </si>
  <si>
    <t>Askov</t>
  </si>
  <si>
    <t>Atwater</t>
  </si>
  <si>
    <t>Audubon</t>
  </si>
  <si>
    <t>Aurora</t>
  </si>
  <si>
    <t>Austin</t>
  </si>
  <si>
    <t>Avoca</t>
  </si>
  <si>
    <t>Avon</t>
  </si>
  <si>
    <t>Babbitt</t>
  </si>
  <si>
    <t>Backus</t>
  </si>
  <si>
    <t>Badger</t>
  </si>
  <si>
    <t>Bagley</t>
  </si>
  <si>
    <t>Balaton</t>
  </si>
  <si>
    <t>Barnesville</t>
  </si>
  <si>
    <t>Barnum</t>
  </si>
  <si>
    <t>Barrett</t>
  </si>
  <si>
    <t>Barry</t>
  </si>
  <si>
    <t>Battle Lake</t>
  </si>
  <si>
    <t>Baudette</t>
  </si>
  <si>
    <t>Baxter</t>
  </si>
  <si>
    <t>Bayport</t>
  </si>
  <si>
    <t>Beardsley</t>
  </si>
  <si>
    <t>Beaver Bay</t>
  </si>
  <si>
    <t>Beaver Creek</t>
  </si>
  <si>
    <t>Becker</t>
  </si>
  <si>
    <t>Bejou</t>
  </si>
  <si>
    <t>Belgrade</t>
  </si>
  <si>
    <t>Belle Plaine</t>
  </si>
  <si>
    <t>Bellechester</t>
  </si>
  <si>
    <t>Bellingham</t>
  </si>
  <si>
    <t>Beltrami</t>
  </si>
  <si>
    <t>Belview</t>
  </si>
  <si>
    <t>Bemidji</t>
  </si>
  <si>
    <t>Bena</t>
  </si>
  <si>
    <t>Benson</t>
  </si>
  <si>
    <t>Bertha</t>
  </si>
  <si>
    <t>Bethel</t>
  </si>
  <si>
    <t>Big Falls</t>
  </si>
  <si>
    <t>Big Lake</t>
  </si>
  <si>
    <t>Bigelow</t>
  </si>
  <si>
    <t>Bigfork</t>
  </si>
  <si>
    <t>Bingham Lake</t>
  </si>
  <si>
    <t>Birchwood Village</t>
  </si>
  <si>
    <t>Bird Island</t>
  </si>
  <si>
    <t>Biscay</t>
  </si>
  <si>
    <t>Biwabik</t>
  </si>
  <si>
    <t>Blackduck</t>
  </si>
  <si>
    <t>Blaine</t>
  </si>
  <si>
    <t>Blomkest</t>
  </si>
  <si>
    <t>Blooming Prairie</t>
  </si>
  <si>
    <t>Bloomington</t>
  </si>
  <si>
    <t>Blue Earth</t>
  </si>
  <si>
    <t>Bluffton</t>
  </si>
  <si>
    <t>Bock</t>
  </si>
  <si>
    <t>Borup</t>
  </si>
  <si>
    <t>Bovey</t>
  </si>
  <si>
    <t>Bowlus</t>
  </si>
  <si>
    <t>Boy River</t>
  </si>
  <si>
    <t>Boyd</t>
  </si>
  <si>
    <t>Braham</t>
  </si>
  <si>
    <t>Brainerd</t>
  </si>
  <si>
    <t>Brandon</t>
  </si>
  <si>
    <t>Breckenridge</t>
  </si>
  <si>
    <t>Breezy Point</t>
  </si>
  <si>
    <t>Brewster</t>
  </si>
  <si>
    <t>Bricelyn</t>
  </si>
  <si>
    <t>Brook Park</t>
  </si>
  <si>
    <t>Brooklyn Center</t>
  </si>
  <si>
    <t>Brooklyn Park</t>
  </si>
  <si>
    <t>Brooks</t>
  </si>
  <si>
    <t>Brookston</t>
  </si>
  <si>
    <t>Brooten</t>
  </si>
  <si>
    <t>Browerville</t>
  </si>
  <si>
    <t>Browns Valley</t>
  </si>
  <si>
    <t>Brownsdale</t>
  </si>
  <si>
    <t>Brownsville</t>
  </si>
  <si>
    <t>Brownton</t>
  </si>
  <si>
    <t>Bruno</t>
  </si>
  <si>
    <t>Buckman</t>
  </si>
  <si>
    <t>Buffalo</t>
  </si>
  <si>
    <t>Buffalo Lake</t>
  </si>
  <si>
    <t>Buhl</t>
  </si>
  <si>
    <t>Burnsville</t>
  </si>
  <si>
    <t>Burtrum</t>
  </si>
  <si>
    <t>Butterfield</t>
  </si>
  <si>
    <t>Byron</t>
  </si>
  <si>
    <t>Caledonia</t>
  </si>
  <si>
    <t>Callaway</t>
  </si>
  <si>
    <t>Calumet</t>
  </si>
  <si>
    <t>Cambridge</t>
  </si>
  <si>
    <t>Campbell</t>
  </si>
  <si>
    <t>Canby</t>
  </si>
  <si>
    <t>Cannon Falls</t>
  </si>
  <si>
    <t>Canton</t>
  </si>
  <si>
    <t>Carlos</t>
  </si>
  <si>
    <t>Carlton</t>
  </si>
  <si>
    <t>Carver</t>
  </si>
  <si>
    <t>Cass Lake</t>
  </si>
  <si>
    <t>Cedar Mills</t>
  </si>
  <si>
    <t>Center City</t>
  </si>
  <si>
    <t>Centerville</t>
  </si>
  <si>
    <t>Ceylon</t>
  </si>
  <si>
    <t>Champlin</t>
  </si>
  <si>
    <t>Chandler</t>
  </si>
  <si>
    <t>Chanhassen</t>
  </si>
  <si>
    <t>Chaska</t>
  </si>
  <si>
    <t>Chatfield</t>
  </si>
  <si>
    <t>Chickamaw Beach</t>
  </si>
  <si>
    <t>Chisago City</t>
  </si>
  <si>
    <t>Chisholm</t>
  </si>
  <si>
    <t>Chokio</t>
  </si>
  <si>
    <t>Circle Pines</t>
  </si>
  <si>
    <t>Clara City</t>
  </si>
  <si>
    <t>Claremont</t>
  </si>
  <si>
    <t>Clarissa</t>
  </si>
  <si>
    <t>Clarkfield</t>
  </si>
  <si>
    <t>Clarks Grove</t>
  </si>
  <si>
    <t>Clear Lake</t>
  </si>
  <si>
    <t>Clearbrook</t>
  </si>
  <si>
    <t>Clearwater</t>
  </si>
  <si>
    <t>Clements</t>
  </si>
  <si>
    <t>Cleveland</t>
  </si>
  <si>
    <t>Climax</t>
  </si>
  <si>
    <t>Clinton</t>
  </si>
  <si>
    <t>Clitherall</t>
  </si>
  <si>
    <t>Clontarf</t>
  </si>
  <si>
    <t>Cloquet</t>
  </si>
  <si>
    <t>Coates</t>
  </si>
  <si>
    <t>Cobden</t>
  </si>
  <si>
    <t>Cohasset</t>
  </si>
  <si>
    <t>Cokato</t>
  </si>
  <si>
    <t>Cold Spring</t>
  </si>
  <si>
    <t>Coleraine</t>
  </si>
  <si>
    <t>Cologne</t>
  </si>
  <si>
    <t>Columbia Heights</t>
  </si>
  <si>
    <t>Columbus</t>
  </si>
  <si>
    <t>Comfrey</t>
  </si>
  <si>
    <t>Comstock</t>
  </si>
  <si>
    <t>Conger</t>
  </si>
  <si>
    <t>Cook</t>
  </si>
  <si>
    <t>Coon Rapids</t>
  </si>
  <si>
    <t>Corcoran</t>
  </si>
  <si>
    <t>Correll</t>
  </si>
  <si>
    <t>Cosmos</t>
  </si>
  <si>
    <t>Cottage Grove</t>
  </si>
  <si>
    <t>Cottonwood</t>
  </si>
  <si>
    <t>Courtland</t>
  </si>
  <si>
    <t>Credit River</t>
  </si>
  <si>
    <t>Cromwell</t>
  </si>
  <si>
    <t>Crookston</t>
  </si>
  <si>
    <t>Crosby</t>
  </si>
  <si>
    <t>Crosslake</t>
  </si>
  <si>
    <t>Crystal</t>
  </si>
  <si>
    <t>Currie</t>
  </si>
  <si>
    <t>Cuyuna</t>
  </si>
  <si>
    <t>Cyrus</t>
  </si>
  <si>
    <t>Dakota</t>
  </si>
  <si>
    <t>Dalton</t>
  </si>
  <si>
    <t>Danube</t>
  </si>
  <si>
    <t>Danvers</t>
  </si>
  <si>
    <t>Darfur</t>
  </si>
  <si>
    <t>Darwin</t>
  </si>
  <si>
    <t>Dassel</t>
  </si>
  <si>
    <t>Dawson</t>
  </si>
  <si>
    <t>Dayton</t>
  </si>
  <si>
    <t>Deephaven</t>
  </si>
  <si>
    <t>Deer Creek</t>
  </si>
  <si>
    <t>Deer River</t>
  </si>
  <si>
    <t>Deerwood</t>
  </si>
  <si>
    <t>De Graff</t>
  </si>
  <si>
    <t>Delano</t>
  </si>
  <si>
    <t>Delavan</t>
  </si>
  <si>
    <t>Delhi</t>
  </si>
  <si>
    <t>Dellwood</t>
  </si>
  <si>
    <t>Denham</t>
  </si>
  <si>
    <t>Dennison</t>
  </si>
  <si>
    <t>Dent</t>
  </si>
  <si>
    <t>Detroit Lakes</t>
  </si>
  <si>
    <t>Dexter</t>
  </si>
  <si>
    <t>Dilworth</t>
  </si>
  <si>
    <t>Dodge Center</t>
  </si>
  <si>
    <t>Donaldson</t>
  </si>
  <si>
    <t>Donnelly</t>
  </si>
  <si>
    <t>Doran</t>
  </si>
  <si>
    <t>Dover</t>
  </si>
  <si>
    <t>Dovray</t>
  </si>
  <si>
    <t>Duluth</t>
  </si>
  <si>
    <t>Dumont</t>
  </si>
  <si>
    <t>Dundas</t>
  </si>
  <si>
    <t>Dundee</t>
  </si>
  <si>
    <t>Dunnell</t>
  </si>
  <si>
    <t>Eagan</t>
  </si>
  <si>
    <t>Eagle Bend</t>
  </si>
  <si>
    <t>Eagle Lake</t>
  </si>
  <si>
    <t>East Bethel</t>
  </si>
  <si>
    <t>East Grand Forks</t>
  </si>
  <si>
    <t>East Gull Lake</t>
  </si>
  <si>
    <t>Easton</t>
  </si>
  <si>
    <t>Echo</t>
  </si>
  <si>
    <t>Eden Prairie</t>
  </si>
  <si>
    <t>Eden Valley</t>
  </si>
  <si>
    <t>Edgerton</t>
  </si>
  <si>
    <t>Edina</t>
  </si>
  <si>
    <t>Effie</t>
  </si>
  <si>
    <t>Eitzen</t>
  </si>
  <si>
    <t>Elba</t>
  </si>
  <si>
    <t>Elbow Lake</t>
  </si>
  <si>
    <t>Elgin</t>
  </si>
  <si>
    <t>Elizabeth</t>
  </si>
  <si>
    <t>Elk River</t>
  </si>
  <si>
    <t>Elko New Market</t>
  </si>
  <si>
    <t>Elkton</t>
  </si>
  <si>
    <t>Ellendale</t>
  </si>
  <si>
    <t>Ellsworth</t>
  </si>
  <si>
    <t>Elmdale</t>
  </si>
  <si>
    <t>Elmore</t>
  </si>
  <si>
    <t>Elrosa</t>
  </si>
  <si>
    <t>Ely</t>
  </si>
  <si>
    <t>Elysian</t>
  </si>
  <si>
    <t>Emily</t>
  </si>
  <si>
    <t>Emmons</t>
  </si>
  <si>
    <t>Erhard</t>
  </si>
  <si>
    <t>Erskine</t>
  </si>
  <si>
    <t>Evan</t>
  </si>
  <si>
    <t>Evansville</t>
  </si>
  <si>
    <t>Eveleth</t>
  </si>
  <si>
    <t>Excelsior</t>
  </si>
  <si>
    <t>Eyota</t>
  </si>
  <si>
    <t>Fairfax</t>
  </si>
  <si>
    <t>Fairmont</t>
  </si>
  <si>
    <t>Falcon Heights</t>
  </si>
  <si>
    <t>Faribault</t>
  </si>
  <si>
    <t>Farmington</t>
  </si>
  <si>
    <t>Farwell</t>
  </si>
  <si>
    <t>Federal Dam</t>
  </si>
  <si>
    <t>Felton</t>
  </si>
  <si>
    <t>Fergus Falls</t>
  </si>
  <si>
    <t>Fertile</t>
  </si>
  <si>
    <t>Fifty Lakes</t>
  </si>
  <si>
    <t>Finlayson</t>
  </si>
  <si>
    <t>Fisher</t>
  </si>
  <si>
    <t>Flensburg</t>
  </si>
  <si>
    <t>Floodwood</t>
  </si>
  <si>
    <t>Florence</t>
  </si>
  <si>
    <t>Foley</t>
  </si>
  <si>
    <t>Forada</t>
  </si>
  <si>
    <t>Forest Lake</t>
  </si>
  <si>
    <t>Foreston</t>
  </si>
  <si>
    <t>Fort Ripley</t>
  </si>
  <si>
    <t>Fosston</t>
  </si>
  <si>
    <t>Fountain</t>
  </si>
  <si>
    <t>Foxhome</t>
  </si>
  <si>
    <t>Franklin</t>
  </si>
  <si>
    <t>Frazee</t>
  </si>
  <si>
    <t>Freeborn</t>
  </si>
  <si>
    <t>Freeport</t>
  </si>
  <si>
    <t>Fridley</t>
  </si>
  <si>
    <t>Frost</t>
  </si>
  <si>
    <t>Fulda</t>
  </si>
  <si>
    <t>Funkley</t>
  </si>
  <si>
    <t>Garfield</t>
  </si>
  <si>
    <t>Garrison</t>
  </si>
  <si>
    <t>Garvin</t>
  </si>
  <si>
    <t>Gary</t>
  </si>
  <si>
    <t>Gaylord</t>
  </si>
  <si>
    <t>Gem Lake</t>
  </si>
  <si>
    <t>Geneva</t>
  </si>
  <si>
    <t>Genola</t>
  </si>
  <si>
    <t>Georgetown</t>
  </si>
  <si>
    <t>Ghent</t>
  </si>
  <si>
    <t>Gibbon</t>
  </si>
  <si>
    <t>Gilbert</t>
  </si>
  <si>
    <t>Gilman</t>
  </si>
  <si>
    <t>Glencoe</t>
  </si>
  <si>
    <t>Glenville</t>
  </si>
  <si>
    <t>Glenwood</t>
  </si>
  <si>
    <t>Glyndon</t>
  </si>
  <si>
    <t>Golden Valley</t>
  </si>
  <si>
    <t>Gonvick</t>
  </si>
  <si>
    <t>Good Thunder</t>
  </si>
  <si>
    <t>Goodhue</t>
  </si>
  <si>
    <t>Goodridge</t>
  </si>
  <si>
    <t>Goodview</t>
  </si>
  <si>
    <t>Graceville</t>
  </si>
  <si>
    <t>Granada</t>
  </si>
  <si>
    <t>Grand Marais</t>
  </si>
  <si>
    <t>Grand Meadow</t>
  </si>
  <si>
    <t>Grand Rapids</t>
  </si>
  <si>
    <t>Granite Falls</t>
  </si>
  <si>
    <t>Grant</t>
  </si>
  <si>
    <t>Grasston</t>
  </si>
  <si>
    <t>Green Isle</t>
  </si>
  <si>
    <t>Greenbush</t>
  </si>
  <si>
    <t>Greenfield</t>
  </si>
  <si>
    <t>Greenwald</t>
  </si>
  <si>
    <t>Greenwood</t>
  </si>
  <si>
    <t>Grey Eagle</t>
  </si>
  <si>
    <t>Grove City</t>
  </si>
  <si>
    <t>Grygla</t>
  </si>
  <si>
    <t>Gully</t>
  </si>
  <si>
    <t>Hackensack</t>
  </si>
  <si>
    <t>Hadley</t>
  </si>
  <si>
    <t>Hallock</t>
  </si>
  <si>
    <t>Halma</t>
  </si>
  <si>
    <t>Halstad</t>
  </si>
  <si>
    <t>Ham Lake</t>
  </si>
  <si>
    <t>Hamburg</t>
  </si>
  <si>
    <t>Hammond</t>
  </si>
  <si>
    <t>Hampton</t>
  </si>
  <si>
    <t>Hancock</t>
  </si>
  <si>
    <t>Hanley Falls</t>
  </si>
  <si>
    <t>Hanover</t>
  </si>
  <si>
    <t>Hanska</t>
  </si>
  <si>
    <t>Harding</t>
  </si>
  <si>
    <t>Hardwick</t>
  </si>
  <si>
    <t>Harmony</t>
  </si>
  <si>
    <t>Harris</t>
  </si>
  <si>
    <t>Hartland</t>
  </si>
  <si>
    <t>Hastings</t>
  </si>
  <si>
    <t>Hatfield</t>
  </si>
  <si>
    <t>Hawley</t>
  </si>
  <si>
    <t>Hayfield</t>
  </si>
  <si>
    <t>Hayward</t>
  </si>
  <si>
    <t>Hazel Run</t>
  </si>
  <si>
    <t>Hector</t>
  </si>
  <si>
    <t>Heidelberg</t>
  </si>
  <si>
    <t>Henderson</t>
  </si>
  <si>
    <t>Hendricks</t>
  </si>
  <si>
    <t>Hendrum</t>
  </si>
  <si>
    <t>Henning</t>
  </si>
  <si>
    <t>Henriette</t>
  </si>
  <si>
    <t>Herman</t>
  </si>
  <si>
    <t>Hermantown</t>
  </si>
  <si>
    <t>Heron Lake</t>
  </si>
  <si>
    <t>Hewitt</t>
  </si>
  <si>
    <t>Hibbing</t>
  </si>
  <si>
    <t>Hill City</t>
  </si>
  <si>
    <t>Hillman</t>
  </si>
  <si>
    <t>Hills</t>
  </si>
  <si>
    <t>Hilltop</t>
  </si>
  <si>
    <t>Hinckley</t>
  </si>
  <si>
    <t>Hitterdal</t>
  </si>
  <si>
    <t>Hoffman</t>
  </si>
  <si>
    <t>Hokah</t>
  </si>
  <si>
    <t>Holdingford</t>
  </si>
  <si>
    <t>Holland</t>
  </si>
  <si>
    <t>Hollandale</t>
  </si>
  <si>
    <t>Holloway</t>
  </si>
  <si>
    <t>Holt</t>
  </si>
  <si>
    <t>Hopkins</t>
  </si>
  <si>
    <t>Houston</t>
  </si>
  <si>
    <t>Howard Lake</t>
  </si>
  <si>
    <t>Hoyt Lakes</t>
  </si>
  <si>
    <t>Hugo</t>
  </si>
  <si>
    <t>Humboldt</t>
  </si>
  <si>
    <t>Hutchinson</t>
  </si>
  <si>
    <t>Ihlen</t>
  </si>
  <si>
    <t>Independence</t>
  </si>
  <si>
    <t>International Falls</t>
  </si>
  <si>
    <t>Inver Grove Heights</t>
  </si>
  <si>
    <t>Iona</t>
  </si>
  <si>
    <t>Iron Junction</t>
  </si>
  <si>
    <t>Ironton</t>
  </si>
  <si>
    <t>Isanti</t>
  </si>
  <si>
    <t>Isle</t>
  </si>
  <si>
    <t>Ivanhoe</t>
  </si>
  <si>
    <t>Jackson</t>
  </si>
  <si>
    <t>Janesville</t>
  </si>
  <si>
    <t>Jasper</t>
  </si>
  <si>
    <t>Jeffers</t>
  </si>
  <si>
    <t>Jenkins</t>
  </si>
  <si>
    <t>Johnson</t>
  </si>
  <si>
    <t>Jordan</t>
  </si>
  <si>
    <t>Kandiyohi</t>
  </si>
  <si>
    <t>Karlstad</t>
  </si>
  <si>
    <t>Kasota</t>
  </si>
  <si>
    <t>Kasson</t>
  </si>
  <si>
    <t>Keewatin</t>
  </si>
  <si>
    <t>Kelliher</t>
  </si>
  <si>
    <t>Kellogg</t>
  </si>
  <si>
    <t>Kennedy</t>
  </si>
  <si>
    <t>Kenneth</t>
  </si>
  <si>
    <t>Kensington</t>
  </si>
  <si>
    <t>Kent</t>
  </si>
  <si>
    <t>Kenyon</t>
  </si>
  <si>
    <t>Kerkhoven</t>
  </si>
  <si>
    <t>Kerrick</t>
  </si>
  <si>
    <t>Kettle River</t>
  </si>
  <si>
    <t>Kiester</t>
  </si>
  <si>
    <t>Kilkenny</t>
  </si>
  <si>
    <t>Kimball</t>
  </si>
  <si>
    <t>Kinbrae</t>
  </si>
  <si>
    <t>Kingston</t>
  </si>
  <si>
    <t>Kinney</t>
  </si>
  <si>
    <t>La Crescent</t>
  </si>
  <si>
    <t>La Prairie</t>
  </si>
  <si>
    <t>La Salle</t>
  </si>
  <si>
    <t>Lafayette</t>
  </si>
  <si>
    <t>Lake Benton</t>
  </si>
  <si>
    <t>Lake Bronson</t>
  </si>
  <si>
    <t>Lake City</t>
  </si>
  <si>
    <t>Lake Crystal</t>
  </si>
  <si>
    <t>Lake Elmo</t>
  </si>
  <si>
    <t>Lake Henry</t>
  </si>
  <si>
    <t>Lake Lillian</t>
  </si>
  <si>
    <t>Lake Park</t>
  </si>
  <si>
    <t>Lake Shore</t>
  </si>
  <si>
    <t>Lake St. Croix Beach</t>
  </si>
  <si>
    <t>Lake Wilson</t>
  </si>
  <si>
    <t>Lakefield</t>
  </si>
  <si>
    <t>Lakeland</t>
  </si>
  <si>
    <t>Lakeland Shores</t>
  </si>
  <si>
    <t>Lakeville</t>
  </si>
  <si>
    <t>Lamberton</t>
  </si>
  <si>
    <t>Lancaster</t>
  </si>
  <si>
    <t>Landfall</t>
  </si>
  <si>
    <t>Lanesboro</t>
  </si>
  <si>
    <t>Laporte</t>
  </si>
  <si>
    <t>Lastrup</t>
  </si>
  <si>
    <t>Lauderdale</t>
  </si>
  <si>
    <t>Le Center</t>
  </si>
  <si>
    <t>Le Roy</t>
  </si>
  <si>
    <t>Le Sueur</t>
  </si>
  <si>
    <t>Lengby</t>
  </si>
  <si>
    <t>Leonard</t>
  </si>
  <si>
    <t>Leonidas</t>
  </si>
  <si>
    <t>Lester Prairie</t>
  </si>
  <si>
    <t>Lewiston</t>
  </si>
  <si>
    <t>Lewisville</t>
  </si>
  <si>
    <t>Lexington</t>
  </si>
  <si>
    <t>Lilydale</t>
  </si>
  <si>
    <t>Lindstrom</t>
  </si>
  <si>
    <t>Lino Lakes</t>
  </si>
  <si>
    <t>Lismore</t>
  </si>
  <si>
    <t>Litchfield</t>
  </si>
  <si>
    <t>Little Canada</t>
  </si>
  <si>
    <t>Little Falls</t>
  </si>
  <si>
    <t>Littlefork</t>
  </si>
  <si>
    <t>Long Beach</t>
  </si>
  <si>
    <t>Long Lake</t>
  </si>
  <si>
    <t>Long Prairie</t>
  </si>
  <si>
    <t>Longville</t>
  </si>
  <si>
    <t>Lonsdale</t>
  </si>
  <si>
    <t>Loretto</t>
  </si>
  <si>
    <t>Louisburg</t>
  </si>
  <si>
    <t>Lowry</t>
  </si>
  <si>
    <t>Lucan</t>
  </si>
  <si>
    <t>Luverne</t>
  </si>
  <si>
    <t>Lyle</t>
  </si>
  <si>
    <t>Lynd</t>
  </si>
  <si>
    <t>Mabel</t>
  </si>
  <si>
    <t>Madelia</t>
  </si>
  <si>
    <t>Madison</t>
  </si>
  <si>
    <t>Madison Lake</t>
  </si>
  <si>
    <t>Magnolia</t>
  </si>
  <si>
    <t>Mahnomen</t>
  </si>
  <si>
    <t>Mahtomedi</t>
  </si>
  <si>
    <t>Manchester</t>
  </si>
  <si>
    <t>Manhattan Beach</t>
  </si>
  <si>
    <t>Mankato</t>
  </si>
  <si>
    <t>Mantorville</t>
  </si>
  <si>
    <t>Maple Grove</t>
  </si>
  <si>
    <t>Maple Lake</t>
  </si>
  <si>
    <t>Maple Plain</t>
  </si>
  <si>
    <t>Mapleton</t>
  </si>
  <si>
    <t>Mapleview</t>
  </si>
  <si>
    <t>Maplewood</t>
  </si>
  <si>
    <t>Marble</t>
  </si>
  <si>
    <t>Marietta</t>
  </si>
  <si>
    <t>Marine on St. Croix</t>
  </si>
  <si>
    <t>Marshall</t>
  </si>
  <si>
    <t>Mayer</t>
  </si>
  <si>
    <t>Maynard</t>
  </si>
  <si>
    <t>Mazeppa</t>
  </si>
  <si>
    <t>McGrath</t>
  </si>
  <si>
    <t>McGregor</t>
  </si>
  <si>
    <t>McIntosh</t>
  </si>
  <si>
    <t>McKinley</t>
  </si>
  <si>
    <t>Meadowlands</t>
  </si>
  <si>
    <t>Medford</t>
  </si>
  <si>
    <t>Medicine Lake</t>
  </si>
  <si>
    <t>Medina</t>
  </si>
  <si>
    <t>Meire Grove</t>
  </si>
  <si>
    <t>Melrose</t>
  </si>
  <si>
    <t>Menahga</t>
  </si>
  <si>
    <t>Mendota</t>
  </si>
  <si>
    <t>Mendota Heights</t>
  </si>
  <si>
    <t>Mentor</t>
  </si>
  <si>
    <t>Middle River</t>
  </si>
  <si>
    <t>Miesville</t>
  </si>
  <si>
    <t>Milaca</t>
  </si>
  <si>
    <t>Milan</t>
  </si>
  <si>
    <t>Millerville</t>
  </si>
  <si>
    <t>Millville</t>
  </si>
  <si>
    <t>Milroy</t>
  </si>
  <si>
    <t>Miltona</t>
  </si>
  <si>
    <t>Minneapolis</t>
  </si>
  <si>
    <t>Minneiska</t>
  </si>
  <si>
    <t>Minneota</t>
  </si>
  <si>
    <t>Minnesota City</t>
  </si>
  <si>
    <t>Minnesota Lake</t>
  </si>
  <si>
    <t>Minnetonka</t>
  </si>
  <si>
    <t>Minnetonka Beach</t>
  </si>
  <si>
    <t>Minnetrista</t>
  </si>
  <si>
    <t>Mizpah</t>
  </si>
  <si>
    <t>Montevideo</t>
  </si>
  <si>
    <t>Montgomery</t>
  </si>
  <si>
    <t>Monticello</t>
  </si>
  <si>
    <t>Montrose</t>
  </si>
  <si>
    <t>Moorhead</t>
  </si>
  <si>
    <t>Moose Lake</t>
  </si>
  <si>
    <t>Mora</t>
  </si>
  <si>
    <t>Morgan</t>
  </si>
  <si>
    <t>Morris</t>
  </si>
  <si>
    <t>Morristown</t>
  </si>
  <si>
    <t>Morton</t>
  </si>
  <si>
    <t>Motley</t>
  </si>
  <si>
    <t>Mound</t>
  </si>
  <si>
    <t>Mounds View</t>
  </si>
  <si>
    <t>Mountain Iron</t>
  </si>
  <si>
    <t>Mountain Lake</t>
  </si>
  <si>
    <t>Murdock</t>
  </si>
  <si>
    <t>Myrtle</t>
  </si>
  <si>
    <t>Nashua</t>
  </si>
  <si>
    <t>Nashwauk</t>
  </si>
  <si>
    <t>Nassau</t>
  </si>
  <si>
    <t>Nelson</t>
  </si>
  <si>
    <t>Nerstrand</t>
  </si>
  <si>
    <t>Nevis</t>
  </si>
  <si>
    <t>New Auburn</t>
  </si>
  <si>
    <t>New Brighton</t>
  </si>
  <si>
    <t>New Germany</t>
  </si>
  <si>
    <t>New Hope</t>
  </si>
  <si>
    <t>New London</t>
  </si>
  <si>
    <t>New Munich</t>
  </si>
  <si>
    <t>New Prague</t>
  </si>
  <si>
    <t>New Richland</t>
  </si>
  <si>
    <t>New Trier</t>
  </si>
  <si>
    <t>New Ulm</t>
  </si>
  <si>
    <t>New York Mills</t>
  </si>
  <si>
    <t>Newfolden</t>
  </si>
  <si>
    <t>Newport</t>
  </si>
  <si>
    <t>Nicollet</t>
  </si>
  <si>
    <t>Nielsville</t>
  </si>
  <si>
    <t>Nimrod</t>
  </si>
  <si>
    <t>Nisswa</t>
  </si>
  <si>
    <t>Norcross</t>
  </si>
  <si>
    <t>North Branch</t>
  </si>
  <si>
    <t>North Mankato</t>
  </si>
  <si>
    <t>North Oaks</t>
  </si>
  <si>
    <t>North St. Paul</t>
  </si>
  <si>
    <t>Northfield</t>
  </si>
  <si>
    <t>Northome</t>
  </si>
  <si>
    <t>Northrop</t>
  </si>
  <si>
    <t>Norwood Young America</t>
  </si>
  <si>
    <t>Nowthen</t>
  </si>
  <si>
    <t>Oak Grove</t>
  </si>
  <si>
    <t>Oak Park Heights</t>
  </si>
  <si>
    <t>Oakdale</t>
  </si>
  <si>
    <t>Odessa</t>
  </si>
  <si>
    <t>Odin</t>
  </si>
  <si>
    <t>Ogema</t>
  </si>
  <si>
    <t>Ogilvie</t>
  </si>
  <si>
    <t>Okabena</t>
  </si>
  <si>
    <t>Oklee</t>
  </si>
  <si>
    <t>Olivia</t>
  </si>
  <si>
    <t>Onamia</t>
  </si>
  <si>
    <t>Ormsby</t>
  </si>
  <si>
    <t>Orono</t>
  </si>
  <si>
    <t>Oronoco</t>
  </si>
  <si>
    <t>Orr</t>
  </si>
  <si>
    <t>Ortonville</t>
  </si>
  <si>
    <t>Osakis</t>
  </si>
  <si>
    <t>Oslo</t>
  </si>
  <si>
    <t>Osseo</t>
  </si>
  <si>
    <t>Ostrander</t>
  </si>
  <si>
    <t>Otsego</t>
  </si>
  <si>
    <t>Ottertail</t>
  </si>
  <si>
    <t>Owatonna</t>
  </si>
  <si>
    <t>Palisade</t>
  </si>
  <si>
    <t>Park Rapids</t>
  </si>
  <si>
    <t>Parkers Prairie</t>
  </si>
  <si>
    <t>Paynesville</t>
  </si>
  <si>
    <t>Pease</t>
  </si>
  <si>
    <t>Pelican Rapids</t>
  </si>
  <si>
    <t>Pemberton</t>
  </si>
  <si>
    <t>Pennock</t>
  </si>
  <si>
    <t>Pequot Lakes</t>
  </si>
  <si>
    <t>Perham</t>
  </si>
  <si>
    <t>Perley</t>
  </si>
  <si>
    <t>Peterson</t>
  </si>
  <si>
    <t>Pierz</t>
  </si>
  <si>
    <t>Pillager</t>
  </si>
  <si>
    <t>Pine City</t>
  </si>
  <si>
    <t>Pine Island</t>
  </si>
  <si>
    <t>Pine River</t>
  </si>
  <si>
    <t>Pine Springs</t>
  </si>
  <si>
    <t>Pipestone</t>
  </si>
  <si>
    <t>Plainview</t>
  </si>
  <si>
    <t>Plato</t>
  </si>
  <si>
    <t>Plummer</t>
  </si>
  <si>
    <t>Plymouth</t>
  </si>
  <si>
    <t>Porter</t>
  </si>
  <si>
    <t>Preston</t>
  </si>
  <si>
    <t>Princeton</t>
  </si>
  <si>
    <t>Prinsburg</t>
  </si>
  <si>
    <t>Prior Lake</t>
  </si>
  <si>
    <t>Proctor</t>
  </si>
  <si>
    <t>Quamba</t>
  </si>
  <si>
    <t>Racine</t>
  </si>
  <si>
    <t>Ramsey</t>
  </si>
  <si>
    <t>Randall</t>
  </si>
  <si>
    <t>Randolph</t>
  </si>
  <si>
    <t>Ranier</t>
  </si>
  <si>
    <t>Raymond</t>
  </si>
  <si>
    <t>Red Lake Falls</t>
  </si>
  <si>
    <t>Red Wing</t>
  </si>
  <si>
    <t>Redwood Falls</t>
  </si>
  <si>
    <t>Regal</t>
  </si>
  <si>
    <t>Remer</t>
  </si>
  <si>
    <t>Renville</t>
  </si>
  <si>
    <t>Revere</t>
  </si>
  <si>
    <t>Rice</t>
  </si>
  <si>
    <t>Rice Lake</t>
  </si>
  <si>
    <t>Richfield</t>
  </si>
  <si>
    <t>Richmond</t>
  </si>
  <si>
    <t>Richville</t>
  </si>
  <si>
    <t>Riverton</t>
  </si>
  <si>
    <t>Robbinsdale</t>
  </si>
  <si>
    <t>Rochester</t>
  </si>
  <si>
    <t>Rock Creek</t>
  </si>
  <si>
    <t>Rockford</t>
  </si>
  <si>
    <t>Rockville</t>
  </si>
  <si>
    <t>Rogers</t>
  </si>
  <si>
    <t>Rollingstone</t>
  </si>
  <si>
    <t>Roosevelt</t>
  </si>
  <si>
    <t>Roscoe</t>
  </si>
  <si>
    <t>Rose Creek</t>
  </si>
  <si>
    <t>Roseau</t>
  </si>
  <si>
    <t>Rosemount</t>
  </si>
  <si>
    <t>Roseville</t>
  </si>
  <si>
    <t>Rothsay</t>
  </si>
  <si>
    <t>Round Lake</t>
  </si>
  <si>
    <t>Royalton</t>
  </si>
  <si>
    <t>Rush City</t>
  </si>
  <si>
    <t>Rushford</t>
  </si>
  <si>
    <t>Rushford Village</t>
  </si>
  <si>
    <t>Rushmore</t>
  </si>
  <si>
    <t>Russell</t>
  </si>
  <si>
    <t>Ruthton</t>
  </si>
  <si>
    <t>Rutledge</t>
  </si>
  <si>
    <t>Sabin</t>
  </si>
  <si>
    <t>Sacred Heart</t>
  </si>
  <si>
    <t>Sanborn</t>
  </si>
  <si>
    <t>Sandstone</t>
  </si>
  <si>
    <t>Sargeant</t>
  </si>
  <si>
    <t>Sartell</t>
  </si>
  <si>
    <t>Sauk Centre</t>
  </si>
  <si>
    <t>Sauk Rapids</t>
  </si>
  <si>
    <t>Savage</t>
  </si>
  <si>
    <t>Scandia</t>
  </si>
  <si>
    <t>Scanlon</t>
  </si>
  <si>
    <t>Seaforth</t>
  </si>
  <si>
    <t>Sebeka</t>
  </si>
  <si>
    <t>Sedan</t>
  </si>
  <si>
    <t>Shafer</t>
  </si>
  <si>
    <t>Shakopee</t>
  </si>
  <si>
    <t>Shelly</t>
  </si>
  <si>
    <t>Sherburn</t>
  </si>
  <si>
    <t>Shevlin</t>
  </si>
  <si>
    <t>Shoreview</t>
  </si>
  <si>
    <t>Shorewood</t>
  </si>
  <si>
    <t>Silver Bay</t>
  </si>
  <si>
    <t>Silver Lake</t>
  </si>
  <si>
    <t>Skyline</t>
  </si>
  <si>
    <t>Slayton</t>
  </si>
  <si>
    <t>Sleepy Eye</t>
  </si>
  <si>
    <t>Sobieski</t>
  </si>
  <si>
    <t>Solway</t>
  </si>
  <si>
    <t>South Haven</t>
  </si>
  <si>
    <t>South St. Paul</t>
  </si>
  <si>
    <t>Spicer</t>
  </si>
  <si>
    <t>Spring Grove</t>
  </si>
  <si>
    <t>Spring Hill</t>
  </si>
  <si>
    <t>Spring Lake Park</t>
  </si>
  <si>
    <t>Spring Park</t>
  </si>
  <si>
    <t>Spring Valley</t>
  </si>
  <si>
    <t>Springfield</t>
  </si>
  <si>
    <t>Squaw Lake</t>
  </si>
  <si>
    <t>St. Anthony</t>
  </si>
  <si>
    <t>St. Anthony Village</t>
  </si>
  <si>
    <t>St. Augusta</t>
  </si>
  <si>
    <t>St. Bonifacius</t>
  </si>
  <si>
    <t>St. Charles</t>
  </si>
  <si>
    <t>St. Clair</t>
  </si>
  <si>
    <t>St. Cloud</t>
  </si>
  <si>
    <t>St. Francis</t>
  </si>
  <si>
    <t>St. Hilaire</t>
  </si>
  <si>
    <t>St. James</t>
  </si>
  <si>
    <t>St. Joseph</t>
  </si>
  <si>
    <t>St. Leo</t>
  </si>
  <si>
    <t>St. Louis Park</t>
  </si>
  <si>
    <t>St. Martin</t>
  </si>
  <si>
    <t>St. Mary's Point</t>
  </si>
  <si>
    <t>St. Michael</t>
  </si>
  <si>
    <t>St. Paul</t>
  </si>
  <si>
    <t>St. Paul Park</t>
  </si>
  <si>
    <t>St. Peter</t>
  </si>
  <si>
    <t>St. Rosa</t>
  </si>
  <si>
    <t>St. Stephen</t>
  </si>
  <si>
    <t>St. Vincent</t>
  </si>
  <si>
    <t>Stacy</t>
  </si>
  <si>
    <t>Staples</t>
  </si>
  <si>
    <t>Starbuck</t>
  </si>
  <si>
    <t>Steen</t>
  </si>
  <si>
    <t>Stephen</t>
  </si>
  <si>
    <t>Stewart</t>
  </si>
  <si>
    <t>Stewartville</t>
  </si>
  <si>
    <t>Stillwater</t>
  </si>
  <si>
    <t>Stockton</t>
  </si>
  <si>
    <t>Storden</t>
  </si>
  <si>
    <t>Strandquist</t>
  </si>
  <si>
    <t>Strathcona</t>
  </si>
  <si>
    <t>Sturgeon Lake</t>
  </si>
  <si>
    <t>Sunburg</t>
  </si>
  <si>
    <t>Sunfish Lake</t>
  </si>
  <si>
    <t>Swanville</t>
  </si>
  <si>
    <t>Taconite</t>
  </si>
  <si>
    <t>Tamarack</t>
  </si>
  <si>
    <t>Taopi</t>
  </si>
  <si>
    <t>Taunton</t>
  </si>
  <si>
    <t>Taylors Falls</t>
  </si>
  <si>
    <t>Tenstrike</t>
  </si>
  <si>
    <t>Thief River Falls</t>
  </si>
  <si>
    <t>Tintah</t>
  </si>
  <si>
    <t>Tonka Bay</t>
  </si>
  <si>
    <t>Tower</t>
  </si>
  <si>
    <t>Tracy</t>
  </si>
  <si>
    <t>Trail</t>
  </si>
  <si>
    <t>Trimont</t>
  </si>
  <si>
    <t>Trommald</t>
  </si>
  <si>
    <t>Trosky</t>
  </si>
  <si>
    <t>Truman</t>
  </si>
  <si>
    <t>Turtle River</t>
  </si>
  <si>
    <t>Twin Lakes</t>
  </si>
  <si>
    <t>Twin Valley</t>
  </si>
  <si>
    <t>Two Harbors</t>
  </si>
  <si>
    <t>Tyler</t>
  </si>
  <si>
    <t>Ulen</t>
  </si>
  <si>
    <t>Underwood</t>
  </si>
  <si>
    <t>Upsala</t>
  </si>
  <si>
    <t>Urbank</t>
  </si>
  <si>
    <t>Utica</t>
  </si>
  <si>
    <t>Vadnais Heights</t>
  </si>
  <si>
    <t>Vergas</t>
  </si>
  <si>
    <t>Vermillion</t>
  </si>
  <si>
    <t>Verndale</t>
  </si>
  <si>
    <t>Vernon Center</t>
  </si>
  <si>
    <t>Vesta</t>
  </si>
  <si>
    <t>Victoria</t>
  </si>
  <si>
    <t>Viking</t>
  </si>
  <si>
    <t>Villard</t>
  </si>
  <si>
    <t>Vining</t>
  </si>
  <si>
    <t>Virginia</t>
  </si>
  <si>
    <t>Wabasha</t>
  </si>
  <si>
    <t>Wabasso</t>
  </si>
  <si>
    <t>Waconia</t>
  </si>
  <si>
    <t>Wadena</t>
  </si>
  <si>
    <t>Wahkon</t>
  </si>
  <si>
    <t>Waite Park</t>
  </si>
  <si>
    <t>Waldorf</t>
  </si>
  <si>
    <t>Walker</t>
  </si>
  <si>
    <t>Walnut Grove</t>
  </si>
  <si>
    <t>Walters</t>
  </si>
  <si>
    <t>Waltham</t>
  </si>
  <si>
    <t>Wanamingo</t>
  </si>
  <si>
    <t>Wanda</t>
  </si>
  <si>
    <t>Warba</t>
  </si>
  <si>
    <t>Warren</t>
  </si>
  <si>
    <t>Warroad</t>
  </si>
  <si>
    <t>Waseca</t>
  </si>
  <si>
    <t>Watertown</t>
  </si>
  <si>
    <t>Waterville</t>
  </si>
  <si>
    <t>Watkins</t>
  </si>
  <si>
    <t>Watson</t>
  </si>
  <si>
    <t>Waubun</t>
  </si>
  <si>
    <t>Waverly</t>
  </si>
  <si>
    <t>Wayzata</t>
  </si>
  <si>
    <t>Welcome</t>
  </si>
  <si>
    <t>Wells</t>
  </si>
  <si>
    <t>Wendell</t>
  </si>
  <si>
    <t>West Concord</t>
  </si>
  <si>
    <t>West St. Paul</t>
  </si>
  <si>
    <t>West Union</t>
  </si>
  <si>
    <t>Westbrook</t>
  </si>
  <si>
    <t>Westport</t>
  </si>
  <si>
    <t>Whalan</t>
  </si>
  <si>
    <t>Wheaton</t>
  </si>
  <si>
    <t>White Bear Lake</t>
  </si>
  <si>
    <t>Wilder</t>
  </si>
  <si>
    <t>Willernie</t>
  </si>
  <si>
    <t>Williams</t>
  </si>
  <si>
    <t>Willmar</t>
  </si>
  <si>
    <t>Willow River</t>
  </si>
  <si>
    <t>Wilmont</t>
  </si>
  <si>
    <t>Wilton</t>
  </si>
  <si>
    <t>Windom</t>
  </si>
  <si>
    <t>Winger</t>
  </si>
  <si>
    <t>Winnebago</t>
  </si>
  <si>
    <t>Winona</t>
  </si>
  <si>
    <t>Winsted</t>
  </si>
  <si>
    <t>Winthrop</t>
  </si>
  <si>
    <t>Winton</t>
  </si>
  <si>
    <t>Wolf Lake</t>
  </si>
  <si>
    <t>Wolverton</t>
  </si>
  <si>
    <t>Wood Lake</t>
  </si>
  <si>
    <t>Woodbury</t>
  </si>
  <si>
    <t>Woodland</t>
  </si>
  <si>
    <t>Woodstock</t>
  </si>
  <si>
    <t>Worthington</t>
  </si>
  <si>
    <t>Wrenshall</t>
  </si>
  <si>
    <t>Wright</t>
  </si>
  <si>
    <t>Wykoff</t>
  </si>
  <si>
    <t>Wyoming</t>
  </si>
  <si>
    <t>Zemple</t>
  </si>
  <si>
    <t>Zimmerman</t>
  </si>
  <si>
    <t>Zumbro Falls</t>
  </si>
  <si>
    <t>Zumbrota</t>
  </si>
  <si>
    <t>Albert Lea Township</t>
  </si>
  <si>
    <t>Baytown Township</t>
  </si>
  <si>
    <t>Breitung Township</t>
  </si>
  <si>
    <t>Fayal Township</t>
  </si>
  <si>
    <t>Greenway Township</t>
  </si>
  <si>
    <t>May Township</t>
  </si>
  <si>
    <t>Nashwauk Township</t>
  </si>
  <si>
    <t>Stillwater Township</t>
  </si>
  <si>
    <t>Thomson Township</t>
  </si>
  <si>
    <t>White Township</t>
  </si>
  <si>
    <t>White Bear Township</t>
  </si>
  <si>
    <t>END OF DATA</t>
  </si>
  <si>
    <t>City</t>
  </si>
  <si>
    <t>2022 Population</t>
  </si>
  <si>
    <t>Sum of TABLE Total Fully Taxable Net Tax Capacity of Real and Personal Property</t>
  </si>
  <si>
    <t>Sum of TABLE Total Net Tax Capacity of Real and Personal Property</t>
  </si>
  <si>
    <t>Power Line Contribution Value NTC</t>
  </si>
  <si>
    <t>TIF Captured Value NTC</t>
  </si>
  <si>
    <t>Fiscal Disparities  Contribution  NTC</t>
  </si>
  <si>
    <t>Taxable NTC - Fully Taxable</t>
  </si>
  <si>
    <t>Fiscal Disparities Final Distribution  NTC</t>
  </si>
  <si>
    <t>Fiscal Disparities Distribution</t>
  </si>
  <si>
    <t>State General Taxbase Total (cabins&amp;CI)</t>
  </si>
  <si>
    <t>County NTC Levy</t>
  </si>
  <si>
    <t>City/Township NTC Net Levy</t>
  </si>
  <si>
    <t>School NTC levy</t>
  </si>
  <si>
    <t>Special Taxing District NTC Levy</t>
  </si>
  <si>
    <t>County RMV Levy</t>
  </si>
  <si>
    <t>City/Township RMV Levy</t>
  </si>
  <si>
    <t>School District RMV Levy</t>
  </si>
  <si>
    <t>Special Taxing District RMV Levy</t>
  </si>
  <si>
    <t>State General Levy (CI + Seas Rec)</t>
  </si>
  <si>
    <t>Fiscal Disparities Final Contribution NTC Levy</t>
  </si>
  <si>
    <t>Total Fully Taxable Market Value of Real and Personal Property</t>
  </si>
  <si>
    <t>Total Fully Taxable Referendum Market Value of Real and Personal Property</t>
  </si>
  <si>
    <t>NET LEVY (used to calculate rate)</t>
  </si>
  <si>
    <t>Certified Levy (net levy + FD Levy)</t>
  </si>
  <si>
    <t>2023 LGA</t>
  </si>
  <si>
    <t>city ntc rate</t>
  </si>
  <si>
    <t>county ntc rate</t>
  </si>
  <si>
    <t>school ntc rate</t>
  </si>
  <si>
    <t>special ntc rate</t>
  </si>
  <si>
    <t>total NTC rate</t>
  </si>
  <si>
    <t>city mv rate</t>
  </si>
  <si>
    <t>county mv rate</t>
  </si>
  <si>
    <t>school mv rate</t>
  </si>
  <si>
    <t>2023 Property Tax Data Table: Column Definitions</t>
  </si>
  <si>
    <t>Unless otherwise noted, the data is computed from the 2023 abstract of tax lists and other information from the Minnesota Department of Revenue. The data is from the PRISM database.</t>
  </si>
  <si>
    <t>Total tax capacity—the total tax capacity for taxes payable in 2023. Tax capacity is determined by multiplying a property’s market value by its classification rate. Each property is assigned a classification rate depending on its use.</t>
  </si>
  <si>
    <t>Captured TIF tax capacity—the captured tax capacity within tax increment financing districts for taxes payable in 2023.</t>
  </si>
  <si>
    <t>Fiscal disparity contribution tax capacity—the tax capacity contributed to the metropolitan and iron range fiscal disparities programs for taxes payable in 2023. Cities in Anoka, Carver, Dakota, Hennepin, Ramsey, Scott, Washington, Lake, and Cook counties and portions of St. Louis, Itasca, Crow Wing, Aitkin, and Koochiching counties are affected by these programs.</t>
  </si>
  <si>
    <t>Taxable tax capacity—the taxable tax capacity for taxes payable in 2023. The taxable tax capacity is computed by subtracting the power line tax capacity, the captured TIF tax capacity, and the fiscal disparities contribution capacity from the total tax capacity of each city. This is the tax base used to compute the local tax rate.</t>
  </si>
  <si>
    <t>Fiscal disparity distribution tax capacity—the tax capacity received from the fiscal disparities programs for taxes payable in 2023. Only cities located within the Twin Cities metropolitan area and the taconite relief area are affected by these programs.</t>
  </si>
  <si>
    <t xml:space="preserve">State levy tax capacity—the tax capacity of commercial, industrial, and seasonal recreational property that is subject to the state property tax. For taxes payable in 2023, the state levy tax capacity is split between cabins (5 percent) and commercial/industrial (95 percent). </t>
  </si>
  <si>
    <t>Average tax rates—these columns provide the average 2023 tax rates for county, city, school, and special districts within each city. Average tax rates are provided because the city may be overlapped by several school districts, counties, or special taxing districts. For example, portions of St. Cloud are located within Stearns, Sherburne, and Benton counties and within the Sauk Rapids (ISD #47) and the St. Cloud (ISD #742) school districts. Please note that the average total rate does not include market value-based referenda levies.</t>
  </si>
  <si>
    <t xml:space="preserve">Market value tax rates—these columns provide the average 2023 market value tax rates for cities, counties, and schools within each city. </t>
  </si>
  <si>
    <t>Certified 2023 LGA—the amount of local government aid each city was set to receive in 2023 when the Department of Revenue certified the amounts in July.</t>
  </si>
  <si>
    <t>2023 city certified levy—the amount of property taxes each city expected to receive in 2023 when it certified its levy to the county in December 2022.</t>
  </si>
  <si>
    <t>2023 fiscal disparities distribution levy—the amount of 2023 city levy raised through the fiscal disparities program. (Source: House Research and Department of Revenue.)</t>
  </si>
  <si>
    <t>2023 city net levy—the city levy actually used to compute the local tax rate. The net levy is computed by subtracting the fiscal disparity distribution levy (if applicable) from each city’s certified levy.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</si>
</sst>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00%"/>
    <numFmt numFmtId="166" formatCode="0.0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b/>
      <sz val="11"/>
      <name val="Calibri"/>
      <family val="2"/>
    </font>
  </fonts>
  <fills count="3">
    <fill>
      <patternFill patternType="none"/>
    </fill>
    <fill>
      <patternFill patternType="gray125"/>
    </fill>
    <fill>
      <patternFill patternType="solid">
        <fgColor theme="4" tint="0.79998168889431442"/>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4">
    <xf numFmtId="0" fontId="0" fillId="0" borderId="0" xfId="0"/>
    <xf numFmtId="0" fontId="3" fillId="2" borderId="1" xfId="0" applyFont="1" applyFill="1" applyBorder="1"/>
    <xf numFmtId="164" fontId="3" fillId="2" borderId="1" xfId="1" applyNumberFormat="1" applyFont="1" applyFill="1" applyBorder="1"/>
    <xf numFmtId="165" fontId="3" fillId="2" borderId="1" xfId="2" applyNumberFormat="1" applyFont="1" applyFill="1" applyBorder="1"/>
    <xf numFmtId="166" fontId="3" fillId="2" borderId="1" xfId="2" applyNumberFormat="1" applyFont="1" applyFill="1" applyBorder="1"/>
    <xf numFmtId="165" fontId="3" fillId="2" borderId="1" xfId="0" applyNumberFormat="1" applyFont="1" applyFill="1" applyBorder="1"/>
    <xf numFmtId="0" fontId="3" fillId="0" borderId="1" xfId="0" applyFont="1" applyBorder="1"/>
    <xf numFmtId="164" fontId="3" fillId="0" borderId="1" xfId="1" applyNumberFormat="1" applyFont="1" applyBorder="1"/>
    <xf numFmtId="165" fontId="3" fillId="0" borderId="1" xfId="2" applyNumberFormat="1" applyFont="1" applyBorder="1"/>
    <xf numFmtId="166" fontId="3" fillId="0" borderId="1" xfId="2" applyNumberFormat="1" applyFont="1" applyBorder="1"/>
    <xf numFmtId="165" fontId="3" fillId="0" borderId="1" xfId="0" applyNumberFormat="1" applyFont="1" applyBorder="1"/>
    <xf numFmtId="0" fontId="4" fillId="2" borderId="1" xfId="0" applyFont="1" applyFill="1" applyBorder="1"/>
    <xf numFmtId="164" fontId="4" fillId="2" borderId="1" xfId="1" applyNumberFormat="1" applyFont="1" applyFill="1" applyBorder="1"/>
    <xf numFmtId="165" fontId="4" fillId="2" borderId="1" xfId="2" applyNumberFormat="1" applyFont="1" applyFill="1" applyBorder="1"/>
    <xf numFmtId="166" fontId="4" fillId="2" borderId="1" xfId="2" applyNumberFormat="1" applyFont="1" applyFill="1" applyBorder="1"/>
    <xf numFmtId="165" fontId="4" fillId="2" borderId="1" xfId="0" applyNumberFormat="1" applyFont="1" applyFill="1" applyBorder="1"/>
    <xf numFmtId="0" fontId="4" fillId="0" borderId="1" xfId="0" applyFont="1" applyBorder="1"/>
    <xf numFmtId="164" fontId="4" fillId="0" borderId="1" xfId="1" applyNumberFormat="1" applyFont="1" applyBorder="1"/>
    <xf numFmtId="0" fontId="5" fillId="0" borderId="2" xfId="0" applyFont="1" applyBorder="1" applyAlignment="1">
      <alignment wrapText="1"/>
    </xf>
    <xf numFmtId="164" fontId="5" fillId="0" borderId="2" xfId="1" applyNumberFormat="1" applyFont="1" applyFill="1" applyBorder="1" applyAlignment="1">
      <alignment wrapText="1"/>
    </xf>
    <xf numFmtId="0" fontId="5" fillId="0" borderId="3" xfId="0" applyFont="1" applyBorder="1" applyAlignment="1">
      <alignment wrapText="1"/>
    </xf>
    <xf numFmtId="0" fontId="0" fillId="0" borderId="1" xfId="0" applyBorder="1"/>
    <xf numFmtId="0" fontId="2" fillId="0" borderId="0" xfId="0" applyFont="1" applyAlignment="1">
      <alignment wrapText="1"/>
    </xf>
    <xf numFmtId="0" fontId="0" fillId="0" borderId="0" xfId="0"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Policy%20Analysis\Property%20Tax%20System&amp;Data\tax%202023\PT%202023%20data%20and%20table.xlsx" TargetMode="External"/><Relationship Id="rId1" Type="http://schemas.openxmlformats.org/officeDocument/2006/relationships/externalLinkPath" Target="PT%202023%20data%20and%20t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rig data"/>
      <sheetName val="cities"/>
      <sheetName val="CITIES PIVOT"/>
      <sheetName val="Table COPY"/>
      <sheetName val="glossary23"/>
      <sheetName val="fd data"/>
      <sheetName val="Sheet5"/>
      <sheetName val="lga data"/>
      <sheetName val="pop data"/>
      <sheetName val="home loca rows"/>
      <sheetName val="twps unorg"/>
    </sheetNames>
    <sheetDataSet>
      <sheetData sheetId="0"/>
      <sheetData sheetId="1"/>
      <sheetData sheetId="2"/>
      <sheetData sheetId="3"/>
      <sheetData sheetId="4"/>
      <sheetData sheetId="5"/>
      <sheetData sheetId="6"/>
      <sheetData sheetId="7">
        <row r="2">
          <cell r="A2" t="str">
            <v>ADA</v>
          </cell>
          <cell r="B2">
            <v>694942</v>
          </cell>
        </row>
        <row r="3">
          <cell r="A3" t="str">
            <v>ADAMS</v>
          </cell>
          <cell r="B3">
            <v>282625</v>
          </cell>
        </row>
        <row r="4">
          <cell r="A4" t="str">
            <v>ADRIAN</v>
          </cell>
          <cell r="B4">
            <v>451208</v>
          </cell>
        </row>
        <row r="5">
          <cell r="A5" t="str">
            <v>AFTON</v>
          </cell>
          <cell r="B5">
            <v>0</v>
          </cell>
        </row>
        <row r="6">
          <cell r="A6" t="str">
            <v>AITKIN</v>
          </cell>
          <cell r="B6">
            <v>788062</v>
          </cell>
        </row>
        <row r="7">
          <cell r="A7" t="str">
            <v>AKELEY</v>
          </cell>
          <cell r="B7">
            <v>93582</v>
          </cell>
        </row>
        <row r="8">
          <cell r="A8" t="str">
            <v>ALBANY</v>
          </cell>
          <cell r="B8">
            <v>757619</v>
          </cell>
        </row>
        <row r="9">
          <cell r="A9" t="str">
            <v>ALBERT LEA</v>
          </cell>
          <cell r="B9">
            <v>5794636</v>
          </cell>
        </row>
        <row r="10">
          <cell r="A10" t="str">
            <v>ALBERTA</v>
          </cell>
          <cell r="B10">
            <v>20237</v>
          </cell>
        </row>
        <row r="11">
          <cell r="A11" t="str">
            <v>ALBERTVILLE</v>
          </cell>
          <cell r="B11">
            <v>49164</v>
          </cell>
        </row>
        <row r="12">
          <cell r="A12" t="str">
            <v>ALDEN</v>
          </cell>
          <cell r="B12">
            <v>212437</v>
          </cell>
        </row>
        <row r="13">
          <cell r="A13" t="str">
            <v>ALDRICH</v>
          </cell>
          <cell r="B13">
            <v>5914</v>
          </cell>
        </row>
        <row r="14">
          <cell r="A14" t="str">
            <v>ALEXANDRIA</v>
          </cell>
          <cell r="B14">
            <v>1608142</v>
          </cell>
        </row>
        <row r="15">
          <cell r="A15" t="str">
            <v>ALPHA</v>
          </cell>
          <cell r="B15">
            <v>36944</v>
          </cell>
        </row>
        <row r="16">
          <cell r="A16" t="str">
            <v>ALTURA</v>
          </cell>
          <cell r="B16">
            <v>88449</v>
          </cell>
        </row>
        <row r="17">
          <cell r="A17" t="str">
            <v>ALVARADO</v>
          </cell>
          <cell r="B17">
            <v>91942</v>
          </cell>
        </row>
        <row r="18">
          <cell r="A18" t="str">
            <v>AMBOY</v>
          </cell>
          <cell r="B18">
            <v>164759</v>
          </cell>
        </row>
        <row r="19">
          <cell r="A19" t="str">
            <v>ANDOVER</v>
          </cell>
          <cell r="B19">
            <v>0</v>
          </cell>
        </row>
        <row r="20">
          <cell r="A20" t="str">
            <v>ANNANDALE</v>
          </cell>
          <cell r="B20">
            <v>559503</v>
          </cell>
        </row>
        <row r="21">
          <cell r="A21" t="str">
            <v>ANOKA</v>
          </cell>
          <cell r="B21">
            <v>2089456</v>
          </cell>
        </row>
        <row r="22">
          <cell r="A22" t="str">
            <v>APPLE VALLEY</v>
          </cell>
          <cell r="B22">
            <v>0</v>
          </cell>
        </row>
        <row r="23">
          <cell r="A23" t="str">
            <v>APPLETON</v>
          </cell>
          <cell r="B23">
            <v>766321</v>
          </cell>
        </row>
        <row r="24">
          <cell r="A24" t="str">
            <v>ARCO</v>
          </cell>
          <cell r="B24">
            <v>24207</v>
          </cell>
        </row>
        <row r="25">
          <cell r="A25" t="str">
            <v>ARDEN HILLS</v>
          </cell>
          <cell r="B25">
            <v>0</v>
          </cell>
        </row>
        <row r="26">
          <cell r="A26" t="str">
            <v>ARGYLE</v>
          </cell>
          <cell r="B26">
            <v>228236</v>
          </cell>
        </row>
        <row r="27">
          <cell r="A27" t="str">
            <v>ARLINGTON</v>
          </cell>
          <cell r="B27">
            <v>813723</v>
          </cell>
        </row>
        <row r="28">
          <cell r="A28" t="str">
            <v>ASHBY</v>
          </cell>
          <cell r="B28">
            <v>133014</v>
          </cell>
        </row>
        <row r="29">
          <cell r="A29" t="str">
            <v>ASKOV</v>
          </cell>
          <cell r="B29">
            <v>91374</v>
          </cell>
        </row>
        <row r="30">
          <cell r="A30" t="str">
            <v>ATWATER</v>
          </cell>
          <cell r="B30">
            <v>362041</v>
          </cell>
        </row>
        <row r="31">
          <cell r="A31" t="str">
            <v>AUDUBON</v>
          </cell>
          <cell r="B31">
            <v>141547</v>
          </cell>
        </row>
        <row r="32">
          <cell r="A32" t="str">
            <v>AURORA</v>
          </cell>
          <cell r="B32">
            <v>684645</v>
          </cell>
        </row>
        <row r="33">
          <cell r="A33" t="str">
            <v>AUSTIN</v>
          </cell>
          <cell r="B33">
            <v>8882778</v>
          </cell>
        </row>
        <row r="34">
          <cell r="A34" t="str">
            <v>AVOCA</v>
          </cell>
          <cell r="B34">
            <v>21920</v>
          </cell>
        </row>
        <row r="35">
          <cell r="A35" t="str">
            <v>AVON</v>
          </cell>
          <cell r="B35">
            <v>330191</v>
          </cell>
        </row>
        <row r="36">
          <cell r="A36" t="str">
            <v>BABBITT</v>
          </cell>
          <cell r="B36">
            <v>494305</v>
          </cell>
        </row>
        <row r="37">
          <cell r="A37" t="str">
            <v>BACKUS</v>
          </cell>
          <cell r="B37">
            <v>30658</v>
          </cell>
        </row>
        <row r="38">
          <cell r="A38" t="str">
            <v>BADGER</v>
          </cell>
          <cell r="B38">
            <v>121386</v>
          </cell>
        </row>
        <row r="39">
          <cell r="A39" t="str">
            <v>BAGLEY</v>
          </cell>
          <cell r="B39">
            <v>504071</v>
          </cell>
        </row>
        <row r="40">
          <cell r="A40" t="str">
            <v>BALATON</v>
          </cell>
          <cell r="B40">
            <v>243261</v>
          </cell>
        </row>
        <row r="41">
          <cell r="A41" t="str">
            <v>BARNESVILLE</v>
          </cell>
          <cell r="B41">
            <v>869036</v>
          </cell>
        </row>
        <row r="42">
          <cell r="A42" t="str">
            <v>BARNUM</v>
          </cell>
          <cell r="B42">
            <v>187816</v>
          </cell>
        </row>
        <row r="43">
          <cell r="A43" t="str">
            <v>BARRETT</v>
          </cell>
          <cell r="B43">
            <v>89181</v>
          </cell>
        </row>
        <row r="44">
          <cell r="A44" t="str">
            <v>BARRY</v>
          </cell>
          <cell r="B44">
            <v>1406</v>
          </cell>
        </row>
        <row r="45">
          <cell r="A45" t="str">
            <v>BATTLE LAKE</v>
          </cell>
          <cell r="B45">
            <v>113130</v>
          </cell>
        </row>
        <row r="46">
          <cell r="A46" t="str">
            <v>BAUDETTE</v>
          </cell>
          <cell r="B46">
            <v>309430</v>
          </cell>
        </row>
        <row r="47">
          <cell r="A47" t="str">
            <v>BAXTER</v>
          </cell>
          <cell r="B47">
            <v>0</v>
          </cell>
        </row>
        <row r="48">
          <cell r="A48" t="str">
            <v>BAYPORT</v>
          </cell>
          <cell r="B48">
            <v>640798</v>
          </cell>
        </row>
        <row r="49">
          <cell r="A49" t="str">
            <v>BEARDSLEY</v>
          </cell>
          <cell r="B49">
            <v>64500</v>
          </cell>
        </row>
        <row r="50">
          <cell r="A50" t="str">
            <v>BEAVER BAY</v>
          </cell>
          <cell r="B50">
            <v>0</v>
          </cell>
        </row>
        <row r="51">
          <cell r="A51" t="str">
            <v>BEAVER CREEK</v>
          </cell>
          <cell r="B51">
            <v>57779</v>
          </cell>
        </row>
        <row r="52">
          <cell r="A52" t="str">
            <v>BECKER</v>
          </cell>
          <cell r="B52">
            <v>0</v>
          </cell>
        </row>
        <row r="53">
          <cell r="A53" t="str">
            <v>BEJOU</v>
          </cell>
          <cell r="B53">
            <v>21566</v>
          </cell>
        </row>
        <row r="54">
          <cell r="A54" t="str">
            <v>BELGRADE</v>
          </cell>
          <cell r="B54">
            <v>245987</v>
          </cell>
        </row>
        <row r="55">
          <cell r="A55" t="str">
            <v>BELLE PLAINE</v>
          </cell>
          <cell r="B55">
            <v>601642</v>
          </cell>
        </row>
        <row r="56">
          <cell r="A56" t="str">
            <v>BELLECHESTER</v>
          </cell>
          <cell r="B56">
            <v>24957</v>
          </cell>
        </row>
        <row r="57">
          <cell r="A57" t="str">
            <v>BELLINGHAM</v>
          </cell>
          <cell r="B57">
            <v>48747</v>
          </cell>
        </row>
        <row r="58">
          <cell r="A58" t="str">
            <v>BELTRAMI</v>
          </cell>
          <cell r="B58">
            <v>17807</v>
          </cell>
        </row>
        <row r="59">
          <cell r="A59" t="str">
            <v>BELVIEW</v>
          </cell>
          <cell r="B59">
            <v>123074</v>
          </cell>
        </row>
        <row r="60">
          <cell r="A60" t="str">
            <v>BEMIDJI</v>
          </cell>
          <cell r="B60">
            <v>3694035</v>
          </cell>
        </row>
        <row r="61">
          <cell r="A61" t="str">
            <v>BENA</v>
          </cell>
          <cell r="B61">
            <v>31264</v>
          </cell>
        </row>
        <row r="62">
          <cell r="A62" t="str">
            <v>BENSON</v>
          </cell>
          <cell r="B62">
            <v>1257602</v>
          </cell>
        </row>
        <row r="63">
          <cell r="A63" t="str">
            <v>BERTHA</v>
          </cell>
          <cell r="B63">
            <v>173876</v>
          </cell>
        </row>
        <row r="64">
          <cell r="A64" t="str">
            <v>BETHEL</v>
          </cell>
          <cell r="B64">
            <v>61602</v>
          </cell>
        </row>
        <row r="65">
          <cell r="A65" t="str">
            <v>BIG FALLS</v>
          </cell>
          <cell r="B65">
            <v>74245</v>
          </cell>
        </row>
        <row r="66">
          <cell r="A66" t="str">
            <v>BIG LAKE</v>
          </cell>
          <cell r="B66">
            <v>792209</v>
          </cell>
        </row>
        <row r="67">
          <cell r="A67" t="str">
            <v>BIGELOW</v>
          </cell>
          <cell r="B67">
            <v>63569</v>
          </cell>
        </row>
        <row r="68">
          <cell r="A68" t="str">
            <v>BIGFORK</v>
          </cell>
          <cell r="B68">
            <v>113046</v>
          </cell>
        </row>
        <row r="69">
          <cell r="A69" t="str">
            <v>BINGHAM LAKE</v>
          </cell>
          <cell r="B69">
            <v>15873</v>
          </cell>
        </row>
        <row r="70">
          <cell r="A70" t="str">
            <v>BIRCHWOOD</v>
          </cell>
          <cell r="B70">
            <v>0</v>
          </cell>
        </row>
        <row r="71">
          <cell r="A71" t="str">
            <v>BIRD ISLAND</v>
          </cell>
          <cell r="B71">
            <v>413684</v>
          </cell>
        </row>
        <row r="72">
          <cell r="A72" t="str">
            <v>BISCAY</v>
          </cell>
          <cell r="B72">
            <v>20193</v>
          </cell>
        </row>
        <row r="73">
          <cell r="A73" t="str">
            <v>BIWABIK</v>
          </cell>
          <cell r="B73">
            <v>251206</v>
          </cell>
        </row>
        <row r="74">
          <cell r="A74" t="str">
            <v>BLACKDUCK</v>
          </cell>
          <cell r="B74">
            <v>290392</v>
          </cell>
        </row>
        <row r="75">
          <cell r="A75" t="str">
            <v>BLAINE</v>
          </cell>
          <cell r="B75">
            <v>0</v>
          </cell>
        </row>
        <row r="76">
          <cell r="A76" t="str">
            <v>BLOMKEST</v>
          </cell>
          <cell r="B76">
            <v>21482</v>
          </cell>
        </row>
        <row r="77">
          <cell r="A77" t="str">
            <v>BLOOMING PRAIRIE</v>
          </cell>
          <cell r="B77">
            <v>756319</v>
          </cell>
        </row>
        <row r="78">
          <cell r="A78" t="str">
            <v>BLOOMINGTON</v>
          </cell>
          <cell r="B78">
            <v>0</v>
          </cell>
        </row>
        <row r="79">
          <cell r="A79" t="str">
            <v>BLUE EARTH</v>
          </cell>
          <cell r="B79">
            <v>2104825</v>
          </cell>
        </row>
        <row r="80">
          <cell r="A80" t="str">
            <v>BLUFFTON</v>
          </cell>
          <cell r="B80">
            <v>43000</v>
          </cell>
        </row>
        <row r="81">
          <cell r="A81" t="str">
            <v>BOCK</v>
          </cell>
          <cell r="B81">
            <v>18653</v>
          </cell>
        </row>
        <row r="82">
          <cell r="A82" t="str">
            <v>BORUP</v>
          </cell>
          <cell r="B82">
            <v>25422</v>
          </cell>
        </row>
        <row r="83">
          <cell r="A83" t="str">
            <v>BOVEY</v>
          </cell>
          <cell r="B83">
            <v>309091</v>
          </cell>
        </row>
        <row r="84">
          <cell r="A84" t="str">
            <v>BOWLUS</v>
          </cell>
          <cell r="B84">
            <v>61877</v>
          </cell>
        </row>
        <row r="85">
          <cell r="A85" t="str">
            <v>BOY RIVER</v>
          </cell>
          <cell r="B85">
            <v>9292</v>
          </cell>
        </row>
        <row r="86">
          <cell r="A86" t="str">
            <v>BOYD</v>
          </cell>
          <cell r="B86">
            <v>55427</v>
          </cell>
        </row>
        <row r="87">
          <cell r="A87" t="str">
            <v>BRAHAM</v>
          </cell>
          <cell r="B87">
            <v>645348</v>
          </cell>
        </row>
        <row r="88">
          <cell r="A88" t="str">
            <v>BRAINERD</v>
          </cell>
          <cell r="B88">
            <v>4695588</v>
          </cell>
        </row>
        <row r="89">
          <cell r="A89" t="str">
            <v>BRANDON</v>
          </cell>
          <cell r="B89">
            <v>119325</v>
          </cell>
        </row>
        <row r="90">
          <cell r="A90" t="str">
            <v>BRECKENRIDGE</v>
          </cell>
          <cell r="B90">
            <v>1790549</v>
          </cell>
        </row>
        <row r="91">
          <cell r="A91" t="str">
            <v>BREEZY POINT</v>
          </cell>
          <cell r="B91">
            <v>0</v>
          </cell>
        </row>
        <row r="92">
          <cell r="A92" t="str">
            <v>BREWSTER</v>
          </cell>
          <cell r="B92">
            <v>142216</v>
          </cell>
        </row>
        <row r="93">
          <cell r="A93" t="str">
            <v>BRICELYN</v>
          </cell>
          <cell r="B93">
            <v>133143</v>
          </cell>
        </row>
        <row r="94">
          <cell r="A94" t="str">
            <v>BROOK PARK</v>
          </cell>
          <cell r="B94">
            <v>23981</v>
          </cell>
        </row>
        <row r="95">
          <cell r="A95" t="str">
            <v>BROOKLYN CENTER</v>
          </cell>
          <cell r="B95">
            <v>2500369</v>
          </cell>
        </row>
        <row r="96">
          <cell r="A96" t="str">
            <v>BROOKLYN PARK</v>
          </cell>
          <cell r="B96">
            <v>0</v>
          </cell>
        </row>
        <row r="97">
          <cell r="A97" t="str">
            <v>BROOKS</v>
          </cell>
          <cell r="B97">
            <v>29968</v>
          </cell>
        </row>
        <row r="98">
          <cell r="A98" t="str">
            <v>BROOKSTON</v>
          </cell>
          <cell r="B98">
            <v>15462</v>
          </cell>
        </row>
        <row r="99">
          <cell r="A99" t="str">
            <v>BROOTEN</v>
          </cell>
          <cell r="B99">
            <v>211968</v>
          </cell>
        </row>
        <row r="100">
          <cell r="A100" t="str">
            <v>BROWERVILLE</v>
          </cell>
          <cell r="B100">
            <v>283746</v>
          </cell>
        </row>
        <row r="101">
          <cell r="A101" t="str">
            <v>BROWNS VALLEY</v>
          </cell>
          <cell r="B101">
            <v>319306</v>
          </cell>
        </row>
        <row r="102">
          <cell r="A102" t="str">
            <v>BROWNSDALE</v>
          </cell>
          <cell r="B102">
            <v>241332</v>
          </cell>
        </row>
        <row r="103">
          <cell r="A103" t="str">
            <v>BROWNSVILLE</v>
          </cell>
          <cell r="B103">
            <v>78500</v>
          </cell>
        </row>
        <row r="104">
          <cell r="A104" t="str">
            <v>BROWNTON</v>
          </cell>
          <cell r="B104">
            <v>301311</v>
          </cell>
        </row>
        <row r="105">
          <cell r="A105" t="str">
            <v>BRUNO</v>
          </cell>
          <cell r="B105">
            <v>12250</v>
          </cell>
        </row>
        <row r="106">
          <cell r="A106" t="str">
            <v>BUCKMAN</v>
          </cell>
          <cell r="B106">
            <v>40499</v>
          </cell>
        </row>
        <row r="107">
          <cell r="A107" t="str">
            <v>BUFFALO</v>
          </cell>
          <cell r="B107">
            <v>1113720</v>
          </cell>
        </row>
        <row r="108">
          <cell r="A108" t="str">
            <v>BUFFALO LAKE</v>
          </cell>
          <cell r="B108">
            <v>248951</v>
          </cell>
        </row>
        <row r="109">
          <cell r="A109" t="str">
            <v>BUHL</v>
          </cell>
          <cell r="B109">
            <v>394231</v>
          </cell>
        </row>
        <row r="110">
          <cell r="A110" t="str">
            <v>BURNSVILLE</v>
          </cell>
          <cell r="B110">
            <v>0</v>
          </cell>
        </row>
        <row r="111">
          <cell r="A111" t="str">
            <v>BURTRUM</v>
          </cell>
          <cell r="B111">
            <v>35873</v>
          </cell>
        </row>
        <row r="112">
          <cell r="A112" t="str">
            <v>BUTTERFIELD</v>
          </cell>
          <cell r="B112">
            <v>221157</v>
          </cell>
        </row>
        <row r="113">
          <cell r="A113" t="str">
            <v>BYRON</v>
          </cell>
          <cell r="B113">
            <v>400070</v>
          </cell>
        </row>
        <row r="114">
          <cell r="A114" t="str">
            <v>CALEDONIA</v>
          </cell>
          <cell r="B114">
            <v>1085572</v>
          </cell>
        </row>
        <row r="115">
          <cell r="A115" t="str">
            <v>CALLAWAY</v>
          </cell>
          <cell r="B115">
            <v>48957</v>
          </cell>
        </row>
        <row r="116">
          <cell r="A116" t="str">
            <v>CALUMET</v>
          </cell>
          <cell r="B116">
            <v>116573</v>
          </cell>
        </row>
        <row r="117">
          <cell r="A117" t="str">
            <v>CAMBRIDGE</v>
          </cell>
          <cell r="B117">
            <v>1111338</v>
          </cell>
        </row>
        <row r="118">
          <cell r="A118" t="str">
            <v>CAMPBELL</v>
          </cell>
          <cell r="B118">
            <v>48424</v>
          </cell>
        </row>
        <row r="119">
          <cell r="A119" t="str">
            <v>CANBY</v>
          </cell>
          <cell r="B119">
            <v>754234</v>
          </cell>
        </row>
        <row r="120">
          <cell r="A120" t="str">
            <v>CANNON FALLS</v>
          </cell>
          <cell r="B120">
            <v>708297</v>
          </cell>
        </row>
        <row r="121">
          <cell r="A121" t="str">
            <v>CANTON</v>
          </cell>
          <cell r="B121">
            <v>97566</v>
          </cell>
        </row>
        <row r="122">
          <cell r="A122" t="str">
            <v>CARLOS</v>
          </cell>
          <cell r="B122">
            <v>105159</v>
          </cell>
        </row>
        <row r="123">
          <cell r="A123" t="str">
            <v>CARLTON</v>
          </cell>
          <cell r="B123">
            <v>289127</v>
          </cell>
        </row>
        <row r="124">
          <cell r="A124" t="str">
            <v>CARVER</v>
          </cell>
          <cell r="B124">
            <v>121091</v>
          </cell>
        </row>
        <row r="125">
          <cell r="A125" t="str">
            <v>CASS LAKE</v>
          </cell>
          <cell r="B125">
            <v>374035</v>
          </cell>
        </row>
        <row r="126">
          <cell r="A126" t="str">
            <v>CEDAR MILLS</v>
          </cell>
          <cell r="B126">
            <v>6990</v>
          </cell>
        </row>
        <row r="127">
          <cell r="A127" t="str">
            <v>CENTER CITY</v>
          </cell>
          <cell r="B127">
            <v>43468</v>
          </cell>
        </row>
        <row r="128">
          <cell r="A128" t="str">
            <v>CENTERVILLE</v>
          </cell>
          <cell r="B128">
            <v>0</v>
          </cell>
        </row>
        <row r="129">
          <cell r="A129" t="str">
            <v>CEYLON</v>
          </cell>
          <cell r="B129">
            <v>141600</v>
          </cell>
        </row>
        <row r="130">
          <cell r="A130" t="str">
            <v>CHAMPLIN</v>
          </cell>
          <cell r="B130">
            <v>0</v>
          </cell>
        </row>
        <row r="131">
          <cell r="A131" t="str">
            <v>CHANDLER</v>
          </cell>
          <cell r="B131">
            <v>65237</v>
          </cell>
        </row>
        <row r="132">
          <cell r="A132" t="str">
            <v>CHANHASSEN</v>
          </cell>
          <cell r="B132">
            <v>0</v>
          </cell>
        </row>
        <row r="133">
          <cell r="A133" t="str">
            <v>CHASKA</v>
          </cell>
          <cell r="B133">
            <v>0</v>
          </cell>
        </row>
        <row r="134">
          <cell r="A134" t="str">
            <v>CHATFIELD</v>
          </cell>
          <cell r="B134">
            <v>866853</v>
          </cell>
        </row>
        <row r="135">
          <cell r="A135" t="str">
            <v>CHICKAMAW BEACH</v>
          </cell>
          <cell r="B135">
            <v>0</v>
          </cell>
        </row>
        <row r="136">
          <cell r="A136" t="str">
            <v>CHISAGO CITY</v>
          </cell>
          <cell r="B136">
            <v>281878</v>
          </cell>
        </row>
        <row r="137">
          <cell r="A137" t="str">
            <v>CHISHOLM</v>
          </cell>
          <cell r="B137">
            <v>3467840</v>
          </cell>
        </row>
        <row r="138">
          <cell r="A138" t="str">
            <v>CHOKIO</v>
          </cell>
          <cell r="B138">
            <v>134165</v>
          </cell>
        </row>
        <row r="139">
          <cell r="A139" t="str">
            <v>CIRCLE PINES</v>
          </cell>
          <cell r="B139">
            <v>437051</v>
          </cell>
        </row>
        <row r="140">
          <cell r="A140" t="str">
            <v>CLARA CITY</v>
          </cell>
          <cell r="B140">
            <v>456466</v>
          </cell>
        </row>
        <row r="141">
          <cell r="A141" t="str">
            <v>CLAREMONT</v>
          </cell>
          <cell r="B141">
            <v>173893</v>
          </cell>
        </row>
        <row r="142">
          <cell r="A142" t="str">
            <v>CLARISSA</v>
          </cell>
          <cell r="B142">
            <v>236045</v>
          </cell>
        </row>
        <row r="143">
          <cell r="A143" t="str">
            <v>CLARKFIELD</v>
          </cell>
          <cell r="B143">
            <v>375592</v>
          </cell>
        </row>
        <row r="144">
          <cell r="A144" t="str">
            <v>CLARKS GROVE</v>
          </cell>
          <cell r="B144">
            <v>236386</v>
          </cell>
        </row>
        <row r="145">
          <cell r="A145" t="str">
            <v>CLEAR LAKE</v>
          </cell>
          <cell r="B145">
            <v>83546</v>
          </cell>
        </row>
        <row r="146">
          <cell r="A146" t="str">
            <v>CLEARBROOK</v>
          </cell>
          <cell r="B146">
            <v>180910</v>
          </cell>
        </row>
        <row r="147">
          <cell r="A147" t="str">
            <v>CLEARWATER</v>
          </cell>
          <cell r="B147">
            <v>361903</v>
          </cell>
        </row>
        <row r="148">
          <cell r="A148" t="str">
            <v>CLEMENTS</v>
          </cell>
          <cell r="B148">
            <v>36870</v>
          </cell>
        </row>
        <row r="149">
          <cell r="A149" t="str">
            <v>CLEVELAND</v>
          </cell>
          <cell r="B149">
            <v>202639</v>
          </cell>
        </row>
        <row r="150">
          <cell r="A150" t="str">
            <v>CLIMAX</v>
          </cell>
          <cell r="B150">
            <v>65654</v>
          </cell>
        </row>
        <row r="151">
          <cell r="A151" t="str">
            <v>CLINTON</v>
          </cell>
          <cell r="B151">
            <v>161311</v>
          </cell>
        </row>
        <row r="152">
          <cell r="A152" t="str">
            <v>CLITHERALL</v>
          </cell>
          <cell r="B152">
            <v>23584</v>
          </cell>
        </row>
        <row r="153">
          <cell r="A153" t="str">
            <v>CLONTARF</v>
          </cell>
          <cell r="B153">
            <v>19843</v>
          </cell>
        </row>
        <row r="154">
          <cell r="A154" t="str">
            <v>CLOQUET</v>
          </cell>
          <cell r="B154">
            <v>2895411</v>
          </cell>
        </row>
        <row r="155">
          <cell r="A155" t="str">
            <v>COATES</v>
          </cell>
          <cell r="B155">
            <v>0</v>
          </cell>
        </row>
        <row r="156">
          <cell r="A156" t="str">
            <v>COBDEN</v>
          </cell>
          <cell r="B156">
            <v>2424</v>
          </cell>
        </row>
        <row r="157">
          <cell r="A157" t="str">
            <v>COHASSET</v>
          </cell>
          <cell r="B157">
            <v>0</v>
          </cell>
        </row>
        <row r="158">
          <cell r="A158" t="str">
            <v>COKATO</v>
          </cell>
          <cell r="B158">
            <v>706390</v>
          </cell>
        </row>
        <row r="159">
          <cell r="A159" t="str">
            <v>COLD SPRING</v>
          </cell>
          <cell r="B159">
            <v>739278</v>
          </cell>
        </row>
        <row r="160">
          <cell r="A160" t="str">
            <v>COLERAINE</v>
          </cell>
          <cell r="B160">
            <v>464982</v>
          </cell>
        </row>
        <row r="161">
          <cell r="A161" t="str">
            <v>COLOGNE</v>
          </cell>
          <cell r="B161">
            <v>247983</v>
          </cell>
        </row>
        <row r="162">
          <cell r="A162" t="str">
            <v>COLUMBIA HEIGHTS</v>
          </cell>
          <cell r="B162">
            <v>1972108</v>
          </cell>
        </row>
        <row r="163">
          <cell r="A163" t="str">
            <v>COLUMBUS</v>
          </cell>
          <cell r="B163">
            <v>0</v>
          </cell>
        </row>
        <row r="164">
          <cell r="A164" t="str">
            <v>COMFREY</v>
          </cell>
          <cell r="B164">
            <v>115098</v>
          </cell>
        </row>
        <row r="165">
          <cell r="A165" t="str">
            <v>COMSTOCK</v>
          </cell>
          <cell r="B165">
            <v>13132</v>
          </cell>
        </row>
        <row r="166">
          <cell r="A166" t="str">
            <v>CONGER</v>
          </cell>
          <cell r="B166">
            <v>29846</v>
          </cell>
        </row>
        <row r="167">
          <cell r="A167" t="str">
            <v>COOK</v>
          </cell>
          <cell r="B167">
            <v>171332</v>
          </cell>
        </row>
        <row r="168">
          <cell r="A168" t="str">
            <v>COON RAPIDS</v>
          </cell>
          <cell r="B168">
            <v>0</v>
          </cell>
        </row>
        <row r="169">
          <cell r="A169" t="str">
            <v>CORCORAN</v>
          </cell>
          <cell r="B169">
            <v>0</v>
          </cell>
        </row>
        <row r="170">
          <cell r="A170" t="str">
            <v>CORRELL</v>
          </cell>
          <cell r="B170">
            <v>5820</v>
          </cell>
        </row>
        <row r="171">
          <cell r="A171" t="str">
            <v>COSMOS</v>
          </cell>
          <cell r="B171">
            <v>156617</v>
          </cell>
        </row>
        <row r="172">
          <cell r="A172" t="str">
            <v>COTTAGE GROVE</v>
          </cell>
          <cell r="B172">
            <v>0</v>
          </cell>
        </row>
        <row r="173">
          <cell r="A173" t="str">
            <v>COTTONWOOD</v>
          </cell>
          <cell r="B173">
            <v>343197</v>
          </cell>
        </row>
        <row r="174">
          <cell r="A174" t="str">
            <v>COURTLAND</v>
          </cell>
          <cell r="B174">
            <v>95784</v>
          </cell>
        </row>
        <row r="175">
          <cell r="A175" t="str">
            <v>CREDIT RIVER</v>
          </cell>
          <cell r="B175">
            <v>0</v>
          </cell>
        </row>
        <row r="176">
          <cell r="A176" t="str">
            <v>CROMWELL</v>
          </cell>
          <cell r="B176">
            <v>31137</v>
          </cell>
        </row>
        <row r="177">
          <cell r="A177" t="str">
            <v>CROOKSTON</v>
          </cell>
          <cell r="B177">
            <v>4068923</v>
          </cell>
        </row>
        <row r="178">
          <cell r="A178" t="str">
            <v>CROSBY</v>
          </cell>
          <cell r="B178">
            <v>883106</v>
          </cell>
        </row>
        <row r="179">
          <cell r="A179" t="str">
            <v>CROSSLAKE</v>
          </cell>
          <cell r="B179">
            <v>0</v>
          </cell>
        </row>
        <row r="180">
          <cell r="A180" t="str">
            <v>CRYSTAL</v>
          </cell>
          <cell r="B180">
            <v>1046814</v>
          </cell>
        </row>
        <row r="181">
          <cell r="A181" t="str">
            <v>CURRIE</v>
          </cell>
          <cell r="B181">
            <v>72416</v>
          </cell>
        </row>
        <row r="182">
          <cell r="A182" t="str">
            <v>CUYUNA</v>
          </cell>
          <cell r="B182">
            <v>13525</v>
          </cell>
        </row>
        <row r="183">
          <cell r="A183" t="str">
            <v>CYRUS</v>
          </cell>
          <cell r="B183">
            <v>90208</v>
          </cell>
        </row>
        <row r="184">
          <cell r="A184" t="str">
            <v>DAKOTA</v>
          </cell>
          <cell r="B184">
            <v>46295</v>
          </cell>
        </row>
        <row r="185">
          <cell r="A185" t="str">
            <v>DALTON</v>
          </cell>
          <cell r="B185">
            <v>65660</v>
          </cell>
        </row>
        <row r="186">
          <cell r="A186" t="str">
            <v>DANUBE</v>
          </cell>
          <cell r="B186">
            <v>153731</v>
          </cell>
        </row>
        <row r="187">
          <cell r="A187" t="str">
            <v>DANVERS</v>
          </cell>
          <cell r="B187">
            <v>7682</v>
          </cell>
        </row>
        <row r="188">
          <cell r="A188" t="str">
            <v>DARFUR</v>
          </cell>
          <cell r="B188">
            <v>32542</v>
          </cell>
        </row>
        <row r="189">
          <cell r="A189" t="str">
            <v>DARWIN</v>
          </cell>
          <cell r="B189">
            <v>57930</v>
          </cell>
        </row>
        <row r="190">
          <cell r="A190" t="str">
            <v>DASSEL</v>
          </cell>
          <cell r="B190">
            <v>429468</v>
          </cell>
        </row>
        <row r="191">
          <cell r="A191" t="str">
            <v>DAWSON</v>
          </cell>
          <cell r="B191">
            <v>617210</v>
          </cell>
        </row>
        <row r="192">
          <cell r="A192" t="str">
            <v>DAYTON</v>
          </cell>
          <cell r="B192">
            <v>0</v>
          </cell>
        </row>
        <row r="193">
          <cell r="A193" t="str">
            <v>DEEPHAVEN</v>
          </cell>
          <cell r="B193">
            <v>0</v>
          </cell>
        </row>
        <row r="194">
          <cell r="A194" t="str">
            <v>DEER CREEK</v>
          </cell>
          <cell r="B194">
            <v>78398</v>
          </cell>
        </row>
        <row r="195">
          <cell r="A195" t="str">
            <v>DEER RIVER</v>
          </cell>
          <cell r="B195">
            <v>277475</v>
          </cell>
        </row>
        <row r="196">
          <cell r="A196" t="str">
            <v>DEERWOOD</v>
          </cell>
          <cell r="B196">
            <v>24489</v>
          </cell>
        </row>
        <row r="197">
          <cell r="A197" t="str">
            <v>DEGRAFF</v>
          </cell>
          <cell r="B197">
            <v>25655</v>
          </cell>
        </row>
        <row r="198">
          <cell r="A198" t="str">
            <v>DELANO</v>
          </cell>
          <cell r="B198">
            <v>368047</v>
          </cell>
        </row>
        <row r="199">
          <cell r="A199" t="str">
            <v>DELAVAN</v>
          </cell>
          <cell r="B199">
            <v>35341</v>
          </cell>
        </row>
        <row r="200">
          <cell r="A200" t="str">
            <v>DELHI</v>
          </cell>
          <cell r="B200">
            <v>10570</v>
          </cell>
        </row>
        <row r="201">
          <cell r="A201" t="str">
            <v>DELLWOOD</v>
          </cell>
          <cell r="B201">
            <v>0</v>
          </cell>
        </row>
        <row r="202">
          <cell r="A202" t="str">
            <v>DENHAM</v>
          </cell>
          <cell r="B202">
            <v>1273</v>
          </cell>
        </row>
        <row r="203">
          <cell r="A203" t="str">
            <v>DENNISON</v>
          </cell>
          <cell r="B203">
            <v>13594</v>
          </cell>
        </row>
        <row r="204">
          <cell r="A204" t="str">
            <v>DENT</v>
          </cell>
          <cell r="B204">
            <v>45672</v>
          </cell>
        </row>
        <row r="205">
          <cell r="A205" t="str">
            <v>DETROIT LAKES</v>
          </cell>
          <cell r="B205">
            <v>393203</v>
          </cell>
        </row>
        <row r="206">
          <cell r="A206" t="str">
            <v>DEXTER</v>
          </cell>
          <cell r="B206">
            <v>63247</v>
          </cell>
        </row>
        <row r="207">
          <cell r="A207" t="str">
            <v>DILWORTH</v>
          </cell>
          <cell r="B207">
            <v>725899</v>
          </cell>
        </row>
        <row r="208">
          <cell r="A208" t="str">
            <v>DODGE CENTER</v>
          </cell>
          <cell r="B208">
            <v>803195</v>
          </cell>
        </row>
        <row r="209">
          <cell r="A209" t="str">
            <v>DONALDSON</v>
          </cell>
          <cell r="B209">
            <v>4501</v>
          </cell>
        </row>
        <row r="210">
          <cell r="A210" t="str">
            <v>DONNELLY</v>
          </cell>
          <cell r="B210">
            <v>55720</v>
          </cell>
        </row>
        <row r="211">
          <cell r="A211" t="str">
            <v>DORAN</v>
          </cell>
          <cell r="B211">
            <v>12384</v>
          </cell>
        </row>
        <row r="212">
          <cell r="A212" t="str">
            <v>DOVER</v>
          </cell>
          <cell r="B212">
            <v>175076</v>
          </cell>
        </row>
        <row r="213">
          <cell r="A213" t="str">
            <v>DOVRAY</v>
          </cell>
          <cell r="B213">
            <v>9215</v>
          </cell>
        </row>
        <row r="214">
          <cell r="A214" t="str">
            <v>DULUTH</v>
          </cell>
          <cell r="B214">
            <v>30807820</v>
          </cell>
        </row>
        <row r="215">
          <cell r="A215" t="str">
            <v>DUMONT</v>
          </cell>
          <cell r="B215">
            <v>15665</v>
          </cell>
        </row>
        <row r="216">
          <cell r="A216" t="str">
            <v>DUNDAS</v>
          </cell>
          <cell r="B216">
            <v>160833</v>
          </cell>
        </row>
        <row r="217">
          <cell r="A217" t="str">
            <v>DUNDEE</v>
          </cell>
          <cell r="B217">
            <v>18197</v>
          </cell>
        </row>
        <row r="218">
          <cell r="A218" t="str">
            <v>DUNNELL</v>
          </cell>
          <cell r="B218">
            <v>55152</v>
          </cell>
        </row>
        <row r="219">
          <cell r="A219" t="str">
            <v>EAGAN</v>
          </cell>
          <cell r="B219">
            <v>0</v>
          </cell>
        </row>
        <row r="220">
          <cell r="A220" t="str">
            <v>EAGLE BEND</v>
          </cell>
          <cell r="B220">
            <v>190551</v>
          </cell>
        </row>
        <row r="221">
          <cell r="A221" t="str">
            <v>EAGLE LAKE</v>
          </cell>
          <cell r="B221">
            <v>699884</v>
          </cell>
        </row>
        <row r="222">
          <cell r="A222" t="str">
            <v>east bethel</v>
          </cell>
          <cell r="B222">
            <v>0</v>
          </cell>
        </row>
        <row r="223">
          <cell r="A223" t="str">
            <v>east grand forks</v>
          </cell>
          <cell r="B223">
            <v>2233625</v>
          </cell>
        </row>
        <row r="224">
          <cell r="A224" t="str">
            <v>east gull lake</v>
          </cell>
          <cell r="B224">
            <v>0</v>
          </cell>
        </row>
        <row r="225">
          <cell r="A225" t="str">
            <v>EASTON</v>
          </cell>
          <cell r="B225">
            <v>39630</v>
          </cell>
        </row>
        <row r="226">
          <cell r="A226" t="str">
            <v>ECHO</v>
          </cell>
          <cell r="B226">
            <v>80395</v>
          </cell>
        </row>
        <row r="227">
          <cell r="A227" t="str">
            <v>EDEN PRAIRIE</v>
          </cell>
          <cell r="B227">
            <v>0</v>
          </cell>
        </row>
        <row r="228">
          <cell r="A228" t="str">
            <v>EDEN VALLEY</v>
          </cell>
          <cell r="B228">
            <v>338403</v>
          </cell>
        </row>
        <row r="229">
          <cell r="A229" t="str">
            <v>EDGERTON</v>
          </cell>
          <cell r="B229">
            <v>376332</v>
          </cell>
        </row>
        <row r="230">
          <cell r="A230" t="str">
            <v>EDINA</v>
          </cell>
          <cell r="B230">
            <v>0</v>
          </cell>
        </row>
        <row r="231">
          <cell r="A231" t="str">
            <v>EFFIE</v>
          </cell>
          <cell r="B231">
            <v>19676</v>
          </cell>
        </row>
        <row r="232">
          <cell r="A232" t="str">
            <v>EITZEN</v>
          </cell>
          <cell r="B232">
            <v>46903</v>
          </cell>
        </row>
        <row r="233">
          <cell r="A233" t="str">
            <v>ELBA</v>
          </cell>
          <cell r="B233">
            <v>23252</v>
          </cell>
        </row>
        <row r="234">
          <cell r="A234" t="str">
            <v>ELBOW LAKE</v>
          </cell>
          <cell r="B234">
            <v>445500</v>
          </cell>
        </row>
        <row r="235">
          <cell r="A235" t="str">
            <v>ELGIN</v>
          </cell>
          <cell r="B235">
            <v>360964</v>
          </cell>
        </row>
        <row r="236">
          <cell r="A236" t="str">
            <v>ELIZABETH</v>
          </cell>
          <cell r="B236">
            <v>40420</v>
          </cell>
        </row>
        <row r="237">
          <cell r="A237" t="str">
            <v>ELK RIVER</v>
          </cell>
          <cell r="B237">
            <v>466586</v>
          </cell>
        </row>
        <row r="238">
          <cell r="A238" t="str">
            <v>ELKO NEW MARKET</v>
          </cell>
          <cell r="B238">
            <v>198589</v>
          </cell>
        </row>
        <row r="239">
          <cell r="A239" t="str">
            <v>ELKTON</v>
          </cell>
          <cell r="B239">
            <v>13915</v>
          </cell>
        </row>
        <row r="240">
          <cell r="A240" t="str">
            <v>ELLENDALE</v>
          </cell>
          <cell r="B240">
            <v>198270</v>
          </cell>
        </row>
        <row r="241">
          <cell r="A241" t="str">
            <v>ELLSWORTH</v>
          </cell>
          <cell r="B241">
            <v>183953</v>
          </cell>
        </row>
        <row r="242">
          <cell r="A242" t="str">
            <v>ELMDALE</v>
          </cell>
          <cell r="B242">
            <v>9879</v>
          </cell>
        </row>
        <row r="243">
          <cell r="A243" t="str">
            <v>ELMORE</v>
          </cell>
          <cell r="B243">
            <v>265801</v>
          </cell>
        </row>
        <row r="244">
          <cell r="A244" t="str">
            <v>ELROSA</v>
          </cell>
          <cell r="B244">
            <v>36115</v>
          </cell>
        </row>
        <row r="245">
          <cell r="A245" t="str">
            <v>ELY</v>
          </cell>
          <cell r="B245">
            <v>2558444</v>
          </cell>
        </row>
        <row r="246">
          <cell r="A246" t="str">
            <v>ELYSIAN</v>
          </cell>
          <cell r="B246">
            <v>19611</v>
          </cell>
        </row>
        <row r="247">
          <cell r="A247" t="str">
            <v>EMILY</v>
          </cell>
          <cell r="B247">
            <v>0</v>
          </cell>
        </row>
        <row r="248">
          <cell r="A248" t="str">
            <v>EMMONS</v>
          </cell>
          <cell r="B248">
            <v>107829</v>
          </cell>
        </row>
        <row r="249">
          <cell r="A249" t="str">
            <v>ERHARD</v>
          </cell>
          <cell r="B249">
            <v>33075</v>
          </cell>
        </row>
        <row r="250">
          <cell r="A250" t="str">
            <v>ERSKINE</v>
          </cell>
          <cell r="B250">
            <v>147172</v>
          </cell>
        </row>
        <row r="251">
          <cell r="A251" t="str">
            <v>EVAN</v>
          </cell>
          <cell r="B251">
            <v>14332</v>
          </cell>
        </row>
        <row r="252">
          <cell r="A252" t="str">
            <v>EVANSVILLE</v>
          </cell>
          <cell r="B252">
            <v>187560</v>
          </cell>
        </row>
        <row r="253">
          <cell r="A253" t="str">
            <v>EVELETH</v>
          </cell>
          <cell r="B253">
            <v>2972237</v>
          </cell>
        </row>
        <row r="254">
          <cell r="A254" t="str">
            <v>EXCELSIOR</v>
          </cell>
          <cell r="B254">
            <v>0</v>
          </cell>
        </row>
        <row r="255">
          <cell r="A255" t="str">
            <v>EYOTA</v>
          </cell>
          <cell r="B255">
            <v>582638</v>
          </cell>
        </row>
        <row r="256">
          <cell r="A256" t="str">
            <v>FAIRFAX</v>
          </cell>
          <cell r="B256">
            <v>493826</v>
          </cell>
        </row>
        <row r="257">
          <cell r="A257" t="str">
            <v>FAIRMONT</v>
          </cell>
          <cell r="B257">
            <v>3745851</v>
          </cell>
        </row>
        <row r="258">
          <cell r="A258" t="str">
            <v>FALCON HEIGHTS</v>
          </cell>
          <cell r="B258">
            <v>743050</v>
          </cell>
        </row>
        <row r="259">
          <cell r="A259" t="str">
            <v>FARIBAULT</v>
          </cell>
          <cell r="B259">
            <v>6102837</v>
          </cell>
        </row>
        <row r="260">
          <cell r="A260" t="str">
            <v>FARMINGTON</v>
          </cell>
          <cell r="B260">
            <v>0</v>
          </cell>
        </row>
        <row r="261">
          <cell r="A261" t="str">
            <v>FARWELL</v>
          </cell>
          <cell r="B261">
            <v>13429</v>
          </cell>
        </row>
        <row r="262">
          <cell r="A262" t="str">
            <v>FEDERAL DAM</v>
          </cell>
          <cell r="B262">
            <v>0</v>
          </cell>
        </row>
        <row r="263">
          <cell r="A263" t="str">
            <v>FELTON</v>
          </cell>
          <cell r="B263">
            <v>32836</v>
          </cell>
        </row>
        <row r="264">
          <cell r="A264" t="str">
            <v>FERGUS FALLS</v>
          </cell>
          <cell r="B264">
            <v>3837648</v>
          </cell>
        </row>
        <row r="265">
          <cell r="A265" t="str">
            <v>FERTILE</v>
          </cell>
          <cell r="B265">
            <v>323011</v>
          </cell>
        </row>
        <row r="266">
          <cell r="A266" t="str">
            <v>FIFTY LAKES</v>
          </cell>
          <cell r="B266">
            <v>0</v>
          </cell>
        </row>
        <row r="267">
          <cell r="A267" t="str">
            <v>FINLAYSON</v>
          </cell>
          <cell r="B267">
            <v>49157</v>
          </cell>
        </row>
        <row r="268">
          <cell r="A268" t="str">
            <v>FISHER</v>
          </cell>
          <cell r="B268">
            <v>111797</v>
          </cell>
        </row>
        <row r="269">
          <cell r="A269" t="str">
            <v>FLENSBURG</v>
          </cell>
          <cell r="B269">
            <v>35282</v>
          </cell>
        </row>
        <row r="270">
          <cell r="A270" t="str">
            <v>FLOODWOOD</v>
          </cell>
          <cell r="B270">
            <v>177892</v>
          </cell>
        </row>
        <row r="271">
          <cell r="A271" t="str">
            <v>FLORENCE</v>
          </cell>
          <cell r="B271">
            <v>10182</v>
          </cell>
        </row>
        <row r="272">
          <cell r="A272" t="str">
            <v>FOLEY</v>
          </cell>
          <cell r="B272">
            <v>857709</v>
          </cell>
        </row>
        <row r="273">
          <cell r="A273" t="str">
            <v>FORADA</v>
          </cell>
          <cell r="B273">
            <v>0</v>
          </cell>
        </row>
        <row r="274">
          <cell r="A274" t="str">
            <v>forest lake</v>
          </cell>
          <cell r="B274">
            <v>0</v>
          </cell>
        </row>
        <row r="275">
          <cell r="A275" t="str">
            <v>FORESTON</v>
          </cell>
          <cell r="B275">
            <v>124120</v>
          </cell>
        </row>
        <row r="276">
          <cell r="A276" t="str">
            <v>FORT RIPLEY</v>
          </cell>
          <cell r="B276">
            <v>218</v>
          </cell>
        </row>
        <row r="277">
          <cell r="A277" t="str">
            <v>FOSSTON</v>
          </cell>
          <cell r="B277">
            <v>603777</v>
          </cell>
        </row>
        <row r="278">
          <cell r="A278" t="str">
            <v>FOUNTAIN</v>
          </cell>
          <cell r="B278">
            <v>82615</v>
          </cell>
        </row>
        <row r="279">
          <cell r="A279" t="str">
            <v>FOXHOME</v>
          </cell>
          <cell r="B279">
            <v>30054</v>
          </cell>
        </row>
        <row r="280">
          <cell r="A280" t="str">
            <v>FRANKLIN</v>
          </cell>
          <cell r="B280">
            <v>174563</v>
          </cell>
        </row>
        <row r="281">
          <cell r="A281" t="str">
            <v>FRAZEE</v>
          </cell>
          <cell r="B281">
            <v>545631</v>
          </cell>
        </row>
        <row r="282">
          <cell r="A282" t="str">
            <v>FREEBORN</v>
          </cell>
          <cell r="B282">
            <v>82055</v>
          </cell>
        </row>
        <row r="283">
          <cell r="A283" t="str">
            <v>FREEPORT</v>
          </cell>
          <cell r="B283">
            <v>129243</v>
          </cell>
        </row>
        <row r="284">
          <cell r="A284" t="str">
            <v>FRIDLEY</v>
          </cell>
          <cell r="B284">
            <v>1871738</v>
          </cell>
        </row>
        <row r="285">
          <cell r="A285" t="str">
            <v>FROST</v>
          </cell>
          <cell r="B285">
            <v>57280</v>
          </cell>
        </row>
        <row r="286">
          <cell r="A286" t="str">
            <v>FULDA</v>
          </cell>
          <cell r="B286">
            <v>505477</v>
          </cell>
        </row>
        <row r="287">
          <cell r="A287" t="str">
            <v>FUNKLEY</v>
          </cell>
          <cell r="B287">
            <v>1012</v>
          </cell>
        </row>
        <row r="288">
          <cell r="A288" t="str">
            <v>GARFIELD</v>
          </cell>
          <cell r="B288">
            <v>59822</v>
          </cell>
        </row>
        <row r="289">
          <cell r="A289" t="str">
            <v>GARRISON</v>
          </cell>
          <cell r="B289">
            <v>0</v>
          </cell>
        </row>
        <row r="290">
          <cell r="A290" t="str">
            <v>GARVIN</v>
          </cell>
          <cell r="B290">
            <v>40469</v>
          </cell>
        </row>
        <row r="291">
          <cell r="A291" t="str">
            <v>GARY</v>
          </cell>
          <cell r="B291">
            <v>57111</v>
          </cell>
        </row>
        <row r="292">
          <cell r="A292" t="str">
            <v>GAYLORD</v>
          </cell>
          <cell r="B292">
            <v>897806</v>
          </cell>
        </row>
        <row r="293">
          <cell r="A293" t="str">
            <v>GEM LAKE</v>
          </cell>
          <cell r="B293">
            <v>0</v>
          </cell>
        </row>
        <row r="294">
          <cell r="A294" t="str">
            <v>GENEVA</v>
          </cell>
          <cell r="B294">
            <v>128393</v>
          </cell>
        </row>
        <row r="295">
          <cell r="A295" t="str">
            <v>GENOLA</v>
          </cell>
          <cell r="B295">
            <v>0</v>
          </cell>
        </row>
        <row r="296">
          <cell r="A296" t="str">
            <v>GEORGETOWN</v>
          </cell>
          <cell r="B296">
            <v>14249</v>
          </cell>
        </row>
        <row r="297">
          <cell r="A297" t="str">
            <v>GHENT</v>
          </cell>
          <cell r="B297">
            <v>106770</v>
          </cell>
        </row>
        <row r="298">
          <cell r="A298" t="str">
            <v>GIBBON</v>
          </cell>
          <cell r="B298">
            <v>302694</v>
          </cell>
        </row>
        <row r="299">
          <cell r="A299" t="str">
            <v>GILBERT</v>
          </cell>
          <cell r="B299">
            <v>741061</v>
          </cell>
        </row>
        <row r="300">
          <cell r="A300" t="str">
            <v>GILMAN</v>
          </cell>
          <cell r="B300">
            <v>28694</v>
          </cell>
        </row>
        <row r="301">
          <cell r="A301" t="str">
            <v>GLENCOE</v>
          </cell>
          <cell r="B301">
            <v>1618633</v>
          </cell>
        </row>
        <row r="302">
          <cell r="A302" t="str">
            <v>GLENVILLE</v>
          </cell>
          <cell r="B302">
            <v>203682</v>
          </cell>
        </row>
        <row r="303">
          <cell r="A303" t="str">
            <v>GLENWOOD</v>
          </cell>
          <cell r="B303">
            <v>729661</v>
          </cell>
        </row>
        <row r="304">
          <cell r="A304" t="str">
            <v>GLYNDON</v>
          </cell>
          <cell r="B304">
            <v>416738</v>
          </cell>
        </row>
        <row r="305">
          <cell r="A305" t="str">
            <v>GOLDEN VALLEY</v>
          </cell>
          <cell r="B305">
            <v>0</v>
          </cell>
        </row>
        <row r="306">
          <cell r="A306" t="str">
            <v>GONVICK</v>
          </cell>
          <cell r="B306">
            <v>81930</v>
          </cell>
        </row>
        <row r="307">
          <cell r="A307" t="str">
            <v>GOOD THUNDER</v>
          </cell>
          <cell r="B307">
            <v>184195</v>
          </cell>
        </row>
        <row r="308">
          <cell r="A308" t="str">
            <v>GOODHUE</v>
          </cell>
          <cell r="B308">
            <v>318605</v>
          </cell>
        </row>
        <row r="309">
          <cell r="A309" t="str">
            <v>GOODRIDGE</v>
          </cell>
          <cell r="B309">
            <v>35103</v>
          </cell>
        </row>
        <row r="310">
          <cell r="A310" t="str">
            <v>GOODVIEW</v>
          </cell>
          <cell r="B310">
            <v>439247</v>
          </cell>
        </row>
        <row r="311">
          <cell r="A311" t="str">
            <v>GRACEVILLE</v>
          </cell>
          <cell r="B311">
            <v>220147</v>
          </cell>
        </row>
        <row r="312">
          <cell r="A312" t="str">
            <v>GRANADA</v>
          </cell>
          <cell r="B312">
            <v>99556</v>
          </cell>
        </row>
        <row r="313">
          <cell r="A313" t="str">
            <v>GRAND MARAIS</v>
          </cell>
          <cell r="B313">
            <v>50324</v>
          </cell>
        </row>
        <row r="314">
          <cell r="A314" t="str">
            <v>GRAND MEADOW</v>
          </cell>
          <cell r="B314">
            <v>394589</v>
          </cell>
        </row>
        <row r="315">
          <cell r="A315" t="str">
            <v>GRAND RAPIDS</v>
          </cell>
          <cell r="B315">
            <v>1820524</v>
          </cell>
        </row>
        <row r="316">
          <cell r="A316" t="str">
            <v>GRANITE FALLS</v>
          </cell>
          <cell r="B316">
            <v>1099709</v>
          </cell>
        </row>
        <row r="317">
          <cell r="A317" t="str">
            <v>GRANT</v>
          </cell>
          <cell r="B317">
            <v>0</v>
          </cell>
        </row>
        <row r="318">
          <cell r="A318" t="str">
            <v>GRASSTON</v>
          </cell>
          <cell r="B318">
            <v>27564</v>
          </cell>
        </row>
        <row r="319">
          <cell r="A319" t="str">
            <v>GREEN ISLE</v>
          </cell>
          <cell r="B319">
            <v>114772</v>
          </cell>
        </row>
        <row r="320">
          <cell r="A320" t="str">
            <v>GREENBUSH</v>
          </cell>
          <cell r="B320">
            <v>281061</v>
          </cell>
        </row>
        <row r="321">
          <cell r="A321" t="str">
            <v>GREENFIELD</v>
          </cell>
          <cell r="B321">
            <v>0</v>
          </cell>
        </row>
        <row r="322">
          <cell r="A322" t="str">
            <v>GREENWALD</v>
          </cell>
          <cell r="B322">
            <v>42212</v>
          </cell>
        </row>
        <row r="323">
          <cell r="A323" t="str">
            <v>GREENWOOD</v>
          </cell>
          <cell r="B323">
            <v>0</v>
          </cell>
        </row>
        <row r="324">
          <cell r="A324" t="str">
            <v>GREY EAGLE</v>
          </cell>
          <cell r="B324">
            <v>81259</v>
          </cell>
        </row>
        <row r="325">
          <cell r="A325" t="str">
            <v>GROVE CITY</v>
          </cell>
          <cell r="B325">
            <v>225195</v>
          </cell>
        </row>
        <row r="326">
          <cell r="A326" t="str">
            <v>GRYGLA</v>
          </cell>
          <cell r="B326">
            <v>56946</v>
          </cell>
        </row>
        <row r="327">
          <cell r="A327" t="str">
            <v>GULLY</v>
          </cell>
          <cell r="B327">
            <v>12748</v>
          </cell>
        </row>
        <row r="328">
          <cell r="A328" t="str">
            <v>HACKENSACK</v>
          </cell>
          <cell r="B328">
            <v>0</v>
          </cell>
        </row>
        <row r="329">
          <cell r="A329" t="str">
            <v>HADLEY</v>
          </cell>
          <cell r="B329">
            <v>10955</v>
          </cell>
        </row>
        <row r="330">
          <cell r="A330" t="str">
            <v>HALLOCK</v>
          </cell>
          <cell r="B330">
            <v>410590</v>
          </cell>
        </row>
        <row r="331">
          <cell r="A331" t="str">
            <v>HALMA</v>
          </cell>
          <cell r="B331">
            <v>13693</v>
          </cell>
        </row>
        <row r="332">
          <cell r="A332" t="str">
            <v>HALSTAD</v>
          </cell>
          <cell r="B332">
            <v>216206</v>
          </cell>
        </row>
        <row r="333">
          <cell r="A333" t="str">
            <v>HAM LAKE</v>
          </cell>
          <cell r="B333">
            <v>0</v>
          </cell>
        </row>
        <row r="334">
          <cell r="A334" t="str">
            <v>HAMBURG</v>
          </cell>
          <cell r="B334">
            <v>87481</v>
          </cell>
        </row>
        <row r="335">
          <cell r="A335" t="str">
            <v>HAMMOND</v>
          </cell>
          <cell r="B335">
            <v>35655</v>
          </cell>
        </row>
        <row r="336">
          <cell r="A336" t="str">
            <v>HAMPTON</v>
          </cell>
          <cell r="B336">
            <v>127316</v>
          </cell>
        </row>
        <row r="337">
          <cell r="A337" t="str">
            <v>HANCOCK</v>
          </cell>
          <cell r="B337">
            <v>310786</v>
          </cell>
        </row>
        <row r="338">
          <cell r="A338" t="str">
            <v>HANLEY FALLS</v>
          </cell>
          <cell r="B338">
            <v>91803</v>
          </cell>
        </row>
        <row r="339">
          <cell r="A339" t="str">
            <v>HANOVER</v>
          </cell>
          <cell r="B339">
            <v>128790</v>
          </cell>
        </row>
        <row r="340">
          <cell r="A340" t="str">
            <v>HANSKA</v>
          </cell>
          <cell r="B340">
            <v>131040</v>
          </cell>
        </row>
        <row r="341">
          <cell r="A341" t="str">
            <v>HARDING</v>
          </cell>
          <cell r="B341">
            <v>11838</v>
          </cell>
        </row>
        <row r="342">
          <cell r="A342" t="str">
            <v>HARDWICK</v>
          </cell>
          <cell r="B342">
            <v>39800</v>
          </cell>
        </row>
        <row r="343">
          <cell r="A343" t="str">
            <v>HARMONY</v>
          </cell>
          <cell r="B343">
            <v>359200</v>
          </cell>
        </row>
        <row r="344">
          <cell r="A344" t="str">
            <v>HARRIS</v>
          </cell>
          <cell r="B344">
            <v>204221</v>
          </cell>
        </row>
        <row r="345">
          <cell r="A345" t="str">
            <v>HARTLAND</v>
          </cell>
          <cell r="B345">
            <v>72605</v>
          </cell>
        </row>
        <row r="346">
          <cell r="A346" t="str">
            <v>HASTINGS</v>
          </cell>
          <cell r="B346">
            <v>904501</v>
          </cell>
        </row>
        <row r="347">
          <cell r="A347" t="str">
            <v>HATFIELD</v>
          </cell>
          <cell r="B347">
            <v>504</v>
          </cell>
        </row>
        <row r="348">
          <cell r="A348" t="str">
            <v>HAWLEY</v>
          </cell>
          <cell r="B348">
            <v>664743</v>
          </cell>
        </row>
        <row r="349">
          <cell r="A349" t="str">
            <v>HAYFIELD</v>
          </cell>
          <cell r="B349">
            <v>454344</v>
          </cell>
        </row>
        <row r="350">
          <cell r="A350" t="str">
            <v>HAYWARD</v>
          </cell>
          <cell r="B350">
            <v>44183</v>
          </cell>
        </row>
        <row r="351">
          <cell r="A351" t="str">
            <v>HAZEL RUN</v>
          </cell>
          <cell r="B351">
            <v>11967</v>
          </cell>
        </row>
        <row r="352">
          <cell r="A352" t="str">
            <v>HECTOR</v>
          </cell>
          <cell r="B352">
            <v>390643</v>
          </cell>
        </row>
        <row r="353">
          <cell r="A353" t="str">
            <v>HEIDELBERG</v>
          </cell>
          <cell r="B353">
            <v>2782</v>
          </cell>
        </row>
        <row r="354">
          <cell r="A354" t="str">
            <v>HENDERSON</v>
          </cell>
          <cell r="B354">
            <v>320308</v>
          </cell>
        </row>
        <row r="355">
          <cell r="A355" t="str">
            <v>HENDRICKS</v>
          </cell>
          <cell r="B355">
            <v>277334</v>
          </cell>
        </row>
        <row r="356">
          <cell r="A356" t="str">
            <v>HENDRUM</v>
          </cell>
          <cell r="B356">
            <v>80076</v>
          </cell>
        </row>
        <row r="357">
          <cell r="A357" t="str">
            <v>HENNING</v>
          </cell>
          <cell r="B357">
            <v>319997</v>
          </cell>
        </row>
        <row r="358">
          <cell r="A358" t="str">
            <v>HENRIETTE</v>
          </cell>
          <cell r="B358">
            <v>15380</v>
          </cell>
        </row>
        <row r="359">
          <cell r="A359" t="str">
            <v>HERMAN</v>
          </cell>
          <cell r="B359">
            <v>125035</v>
          </cell>
        </row>
        <row r="360">
          <cell r="A360" t="str">
            <v>HERMANTOWN</v>
          </cell>
          <cell r="B360">
            <v>0</v>
          </cell>
        </row>
        <row r="361">
          <cell r="A361" t="str">
            <v>HERON LAKE</v>
          </cell>
          <cell r="B361">
            <v>271079</v>
          </cell>
        </row>
        <row r="362">
          <cell r="A362" t="str">
            <v>HEWITT</v>
          </cell>
          <cell r="B362">
            <v>74720</v>
          </cell>
        </row>
        <row r="363">
          <cell r="A363" t="str">
            <v>HIBBING</v>
          </cell>
          <cell r="B363">
            <v>8360051</v>
          </cell>
        </row>
        <row r="364">
          <cell r="A364" t="str">
            <v>HILL CITY</v>
          </cell>
          <cell r="B364">
            <v>142089</v>
          </cell>
        </row>
        <row r="365">
          <cell r="A365" t="str">
            <v>HILLMAN</v>
          </cell>
          <cell r="B365">
            <v>5770</v>
          </cell>
        </row>
        <row r="366">
          <cell r="A366" t="str">
            <v>HILLS</v>
          </cell>
          <cell r="B366">
            <v>219315</v>
          </cell>
        </row>
        <row r="367">
          <cell r="A367" t="str">
            <v>HILLTOP</v>
          </cell>
          <cell r="B367">
            <v>168765</v>
          </cell>
        </row>
        <row r="368">
          <cell r="A368" t="str">
            <v>HINCKLEY</v>
          </cell>
          <cell r="B368">
            <v>383798</v>
          </cell>
        </row>
        <row r="369">
          <cell r="A369" t="str">
            <v>HITTERDAL</v>
          </cell>
          <cell r="B369">
            <v>47347</v>
          </cell>
        </row>
        <row r="370">
          <cell r="A370" t="str">
            <v>HOFFMAN</v>
          </cell>
          <cell r="B370">
            <v>210963</v>
          </cell>
        </row>
        <row r="371">
          <cell r="A371" t="str">
            <v>HOKAH</v>
          </cell>
          <cell r="B371">
            <v>183714</v>
          </cell>
        </row>
        <row r="372">
          <cell r="A372" t="str">
            <v>HOLDINGFORD</v>
          </cell>
          <cell r="B372">
            <v>234744</v>
          </cell>
        </row>
        <row r="373">
          <cell r="A373" t="str">
            <v>HOLLAND</v>
          </cell>
          <cell r="B373">
            <v>42315</v>
          </cell>
        </row>
        <row r="374">
          <cell r="A374" t="str">
            <v>HOLLANDALE</v>
          </cell>
          <cell r="B374">
            <v>64344</v>
          </cell>
        </row>
        <row r="375">
          <cell r="A375" t="str">
            <v>HOLLOWAY</v>
          </cell>
          <cell r="B375">
            <v>2115</v>
          </cell>
        </row>
        <row r="376">
          <cell r="A376" t="str">
            <v>HOLT</v>
          </cell>
          <cell r="B376">
            <v>21007</v>
          </cell>
        </row>
        <row r="377">
          <cell r="A377" t="str">
            <v>HOPKINS</v>
          </cell>
          <cell r="B377">
            <v>925794</v>
          </cell>
        </row>
        <row r="378">
          <cell r="A378" t="str">
            <v>HOUSTON</v>
          </cell>
          <cell r="B378">
            <v>384548</v>
          </cell>
        </row>
        <row r="379">
          <cell r="A379" t="str">
            <v>HOWARD LAKE</v>
          </cell>
          <cell r="B379">
            <v>623783</v>
          </cell>
        </row>
        <row r="380">
          <cell r="A380" t="str">
            <v>HOYT LAKES</v>
          </cell>
          <cell r="B380">
            <v>445715</v>
          </cell>
        </row>
        <row r="381">
          <cell r="A381" t="str">
            <v>HUGO</v>
          </cell>
          <cell r="B381">
            <v>0</v>
          </cell>
        </row>
        <row r="382">
          <cell r="A382" t="str">
            <v>HUMBOLDT</v>
          </cell>
          <cell r="B382">
            <v>12160</v>
          </cell>
        </row>
        <row r="383">
          <cell r="A383" t="str">
            <v>HUTCHINSON</v>
          </cell>
          <cell r="B383">
            <v>2698261</v>
          </cell>
        </row>
        <row r="384">
          <cell r="A384" t="str">
            <v>IHLEN</v>
          </cell>
          <cell r="B384">
            <v>13557</v>
          </cell>
        </row>
        <row r="385">
          <cell r="A385" t="str">
            <v>INDEPENDENCE</v>
          </cell>
          <cell r="B385">
            <v>0</v>
          </cell>
        </row>
        <row r="386">
          <cell r="A386" t="str">
            <v>INTERNATIONAL FALLS</v>
          </cell>
          <cell r="B386">
            <v>4483368</v>
          </cell>
        </row>
        <row r="387">
          <cell r="A387" t="str">
            <v>INVER GROVE HEIGHTS</v>
          </cell>
          <cell r="B387">
            <v>0</v>
          </cell>
        </row>
        <row r="388">
          <cell r="A388" t="str">
            <v>IONA</v>
          </cell>
          <cell r="B388">
            <v>38801</v>
          </cell>
        </row>
        <row r="389">
          <cell r="A389" t="str">
            <v>IRON JUNCTION</v>
          </cell>
          <cell r="B389">
            <v>9604</v>
          </cell>
        </row>
        <row r="390">
          <cell r="A390" t="str">
            <v>IRONTON</v>
          </cell>
          <cell r="B390">
            <v>165381</v>
          </cell>
        </row>
        <row r="391">
          <cell r="A391" t="str">
            <v>ISANTI</v>
          </cell>
          <cell r="B391">
            <v>829918</v>
          </cell>
        </row>
        <row r="392">
          <cell r="A392" t="str">
            <v>ISLE</v>
          </cell>
          <cell r="B392">
            <v>77991</v>
          </cell>
        </row>
        <row r="393">
          <cell r="A393" t="str">
            <v>IVANHOE</v>
          </cell>
          <cell r="B393">
            <v>230190</v>
          </cell>
        </row>
        <row r="394">
          <cell r="A394" t="str">
            <v>JACKSON</v>
          </cell>
          <cell r="B394">
            <v>1478283</v>
          </cell>
        </row>
        <row r="395">
          <cell r="A395" t="str">
            <v>JANESVILLE</v>
          </cell>
          <cell r="B395">
            <v>860648</v>
          </cell>
        </row>
        <row r="396">
          <cell r="A396" t="str">
            <v>JASPER</v>
          </cell>
          <cell r="B396">
            <v>231766</v>
          </cell>
        </row>
        <row r="397">
          <cell r="A397" t="str">
            <v>JEFFERS</v>
          </cell>
          <cell r="B397">
            <v>122172</v>
          </cell>
        </row>
        <row r="398">
          <cell r="A398" t="str">
            <v>JENKINS</v>
          </cell>
          <cell r="B398">
            <v>21095</v>
          </cell>
        </row>
        <row r="399">
          <cell r="A399" t="str">
            <v>JOHNSON</v>
          </cell>
          <cell r="B399">
            <v>5365</v>
          </cell>
        </row>
        <row r="400">
          <cell r="A400" t="str">
            <v>JORDAN</v>
          </cell>
          <cell r="B400">
            <v>450969</v>
          </cell>
        </row>
        <row r="401">
          <cell r="A401" t="str">
            <v>KANDIYOHI</v>
          </cell>
          <cell r="B401">
            <v>141158</v>
          </cell>
        </row>
        <row r="402">
          <cell r="A402" t="str">
            <v>KARLSTAD</v>
          </cell>
          <cell r="B402">
            <v>295220</v>
          </cell>
        </row>
        <row r="403">
          <cell r="A403" t="str">
            <v>KASOTA</v>
          </cell>
          <cell r="B403">
            <v>195540</v>
          </cell>
        </row>
        <row r="404">
          <cell r="A404" t="str">
            <v>KASSON</v>
          </cell>
          <cell r="B404">
            <v>1252644</v>
          </cell>
        </row>
        <row r="405">
          <cell r="A405" t="str">
            <v>KEEWATIN</v>
          </cell>
          <cell r="B405">
            <v>416952</v>
          </cell>
        </row>
        <row r="406">
          <cell r="A406" t="str">
            <v>KELLIHER</v>
          </cell>
          <cell r="B406">
            <v>94360</v>
          </cell>
        </row>
        <row r="407">
          <cell r="A407" t="str">
            <v>KELLOGG</v>
          </cell>
          <cell r="B407">
            <v>108304</v>
          </cell>
        </row>
        <row r="408">
          <cell r="A408" t="str">
            <v>KENNEDY</v>
          </cell>
          <cell r="B408">
            <v>59221</v>
          </cell>
        </row>
        <row r="409">
          <cell r="A409" t="str">
            <v>KENNETH</v>
          </cell>
          <cell r="B409">
            <v>7587</v>
          </cell>
        </row>
        <row r="410">
          <cell r="A410" t="str">
            <v>KENSINGTON</v>
          </cell>
          <cell r="B410">
            <v>70452</v>
          </cell>
        </row>
        <row r="411">
          <cell r="A411" t="str">
            <v>KENT</v>
          </cell>
          <cell r="B411">
            <v>18372</v>
          </cell>
        </row>
        <row r="412">
          <cell r="A412" t="str">
            <v>KENYON</v>
          </cell>
          <cell r="B412">
            <v>595450</v>
          </cell>
        </row>
        <row r="413">
          <cell r="A413" t="str">
            <v>KERKHOVEN</v>
          </cell>
          <cell r="B413">
            <v>263171</v>
          </cell>
        </row>
        <row r="414">
          <cell r="A414" t="str">
            <v>KERRICK</v>
          </cell>
          <cell r="B414">
            <v>7839</v>
          </cell>
        </row>
        <row r="415">
          <cell r="A415" t="str">
            <v>KETTLE RIVER</v>
          </cell>
          <cell r="B415">
            <v>33328</v>
          </cell>
        </row>
        <row r="416">
          <cell r="A416" t="str">
            <v>KIESTER</v>
          </cell>
          <cell r="B416">
            <v>184739</v>
          </cell>
        </row>
        <row r="417">
          <cell r="A417" t="str">
            <v>KILKENNY</v>
          </cell>
          <cell r="B417">
            <v>33166</v>
          </cell>
        </row>
        <row r="418">
          <cell r="A418" t="str">
            <v>KIMBALL</v>
          </cell>
          <cell r="B418">
            <v>186478</v>
          </cell>
        </row>
        <row r="419">
          <cell r="A419" t="str">
            <v>KINBRAE</v>
          </cell>
          <cell r="B419">
            <v>0</v>
          </cell>
        </row>
        <row r="420">
          <cell r="A420" t="str">
            <v>KINGSTON</v>
          </cell>
          <cell r="B420">
            <v>25217</v>
          </cell>
        </row>
        <row r="421">
          <cell r="A421" t="str">
            <v>KINNEY</v>
          </cell>
          <cell r="B421">
            <v>46835</v>
          </cell>
        </row>
        <row r="422">
          <cell r="A422" t="str">
            <v>LACRESCENT</v>
          </cell>
          <cell r="B422">
            <v>684957</v>
          </cell>
        </row>
        <row r="423">
          <cell r="A423" t="str">
            <v>LAFAYETTE</v>
          </cell>
          <cell r="B423">
            <v>142415</v>
          </cell>
        </row>
        <row r="424">
          <cell r="A424" t="str">
            <v>LAKE BENTON</v>
          </cell>
          <cell r="B424">
            <v>259314</v>
          </cell>
        </row>
        <row r="425">
          <cell r="A425" t="str">
            <v>LAKE BRONSON</v>
          </cell>
          <cell r="B425">
            <v>76164</v>
          </cell>
        </row>
        <row r="426">
          <cell r="A426" t="str">
            <v>LAKE CITY</v>
          </cell>
          <cell r="B426">
            <v>979062</v>
          </cell>
        </row>
        <row r="427">
          <cell r="A427" t="str">
            <v>LAKE CRYSTAL</v>
          </cell>
          <cell r="B427">
            <v>816531</v>
          </cell>
        </row>
        <row r="428">
          <cell r="A428" t="str">
            <v>LAKE ELMO</v>
          </cell>
          <cell r="B428">
            <v>0</v>
          </cell>
        </row>
        <row r="429">
          <cell r="A429" t="str">
            <v>LAKE HENRY</v>
          </cell>
          <cell r="B429">
            <v>12599</v>
          </cell>
        </row>
        <row r="430">
          <cell r="A430" t="str">
            <v>LAKE LILLIAN</v>
          </cell>
          <cell r="B430">
            <v>50765</v>
          </cell>
        </row>
        <row r="431">
          <cell r="A431" t="str">
            <v>LAKE PARK</v>
          </cell>
          <cell r="B431">
            <v>279169</v>
          </cell>
        </row>
        <row r="432">
          <cell r="A432" t="str">
            <v>LAKE SHORE</v>
          </cell>
          <cell r="B432">
            <v>0</v>
          </cell>
        </row>
        <row r="433">
          <cell r="A433" t="str">
            <v>LAKE st. CROIX BEACH</v>
          </cell>
          <cell r="B433">
            <v>100396</v>
          </cell>
        </row>
        <row r="434">
          <cell r="A434" t="str">
            <v>LAKE WILSON</v>
          </cell>
          <cell r="B434">
            <v>79655</v>
          </cell>
        </row>
        <row r="435">
          <cell r="A435" t="str">
            <v>LAKEFIELD</v>
          </cell>
          <cell r="B435">
            <v>701204</v>
          </cell>
        </row>
        <row r="436">
          <cell r="A436" t="str">
            <v>LAKELAND</v>
          </cell>
          <cell r="B436">
            <v>39735</v>
          </cell>
        </row>
        <row r="437">
          <cell r="A437" t="str">
            <v>LAKELAND SHORES</v>
          </cell>
          <cell r="B437">
            <v>0</v>
          </cell>
        </row>
        <row r="438">
          <cell r="A438" t="str">
            <v>LAKEVILLE</v>
          </cell>
          <cell r="B438">
            <v>0</v>
          </cell>
        </row>
        <row r="439">
          <cell r="A439" t="str">
            <v>LAMBERTON</v>
          </cell>
          <cell r="B439">
            <v>324246</v>
          </cell>
        </row>
        <row r="440">
          <cell r="A440" t="str">
            <v>LANCASTER</v>
          </cell>
          <cell r="B440">
            <v>100019</v>
          </cell>
        </row>
        <row r="441">
          <cell r="A441" t="str">
            <v>LANDFALL</v>
          </cell>
          <cell r="B441">
            <v>85719</v>
          </cell>
        </row>
        <row r="442">
          <cell r="A442" t="str">
            <v>LANESBORO</v>
          </cell>
          <cell r="B442">
            <v>217577</v>
          </cell>
        </row>
        <row r="443">
          <cell r="A443" t="str">
            <v>LAPORTE</v>
          </cell>
          <cell r="B443">
            <v>9842</v>
          </cell>
        </row>
        <row r="444">
          <cell r="A444" t="str">
            <v>LAPRAIRIE</v>
          </cell>
          <cell r="B444">
            <v>81407</v>
          </cell>
        </row>
        <row r="445">
          <cell r="A445" t="str">
            <v>LASALLE</v>
          </cell>
          <cell r="B445">
            <v>19387</v>
          </cell>
        </row>
        <row r="446">
          <cell r="A446" t="str">
            <v>LASTRUP</v>
          </cell>
          <cell r="B446">
            <v>9341</v>
          </cell>
        </row>
        <row r="447">
          <cell r="A447" t="str">
            <v>LAUDERDALE</v>
          </cell>
          <cell r="B447">
            <v>477461</v>
          </cell>
        </row>
        <row r="448">
          <cell r="A448" t="str">
            <v>LECENTER</v>
          </cell>
          <cell r="B448">
            <v>879178</v>
          </cell>
        </row>
        <row r="449">
          <cell r="A449" t="str">
            <v>LENGBY</v>
          </cell>
          <cell r="B449">
            <v>21680</v>
          </cell>
        </row>
        <row r="450">
          <cell r="A450" t="str">
            <v>LEONARD</v>
          </cell>
          <cell r="B450">
            <v>7020</v>
          </cell>
        </row>
        <row r="451">
          <cell r="A451" t="str">
            <v>LEONIDAS</v>
          </cell>
          <cell r="B451">
            <v>30670</v>
          </cell>
        </row>
        <row r="452">
          <cell r="A452" t="str">
            <v>LEROY</v>
          </cell>
          <cell r="B452">
            <v>364268</v>
          </cell>
        </row>
        <row r="453">
          <cell r="A453" t="str">
            <v>LESTER PRAIRIE</v>
          </cell>
          <cell r="B453">
            <v>562460</v>
          </cell>
        </row>
        <row r="454">
          <cell r="A454" t="str">
            <v>LESUEUR</v>
          </cell>
          <cell r="B454">
            <v>1072452</v>
          </cell>
        </row>
        <row r="455">
          <cell r="A455" t="str">
            <v>LEWISTON</v>
          </cell>
          <cell r="B455">
            <v>500627</v>
          </cell>
        </row>
        <row r="456">
          <cell r="A456" t="str">
            <v>LEWISVILLE</v>
          </cell>
          <cell r="B456">
            <v>75600</v>
          </cell>
        </row>
        <row r="457">
          <cell r="A457" t="str">
            <v>LEXINGTON</v>
          </cell>
          <cell r="B457">
            <v>451367</v>
          </cell>
        </row>
        <row r="458">
          <cell r="A458" t="str">
            <v>LILYDALE</v>
          </cell>
          <cell r="B458">
            <v>0</v>
          </cell>
        </row>
        <row r="459">
          <cell r="A459" t="str">
            <v>LINDSTROM</v>
          </cell>
          <cell r="B459">
            <v>466619</v>
          </cell>
        </row>
        <row r="460">
          <cell r="A460" t="str">
            <v>LINO LAKES</v>
          </cell>
          <cell r="B460">
            <v>0</v>
          </cell>
        </row>
        <row r="461">
          <cell r="A461" t="str">
            <v>LISMORE</v>
          </cell>
          <cell r="B461">
            <v>68349</v>
          </cell>
        </row>
        <row r="462">
          <cell r="A462" t="str">
            <v>LITCHFIELD</v>
          </cell>
          <cell r="B462">
            <v>2116194</v>
          </cell>
        </row>
        <row r="463">
          <cell r="A463" t="str">
            <v>LITTLE CANADA</v>
          </cell>
          <cell r="B463">
            <v>220919</v>
          </cell>
        </row>
        <row r="464">
          <cell r="A464" t="str">
            <v>LITTLE FALLS</v>
          </cell>
          <cell r="B464">
            <v>2880627</v>
          </cell>
        </row>
        <row r="465">
          <cell r="A465" t="str">
            <v>LITTLEFORK</v>
          </cell>
          <cell r="B465">
            <v>254879</v>
          </cell>
        </row>
        <row r="466">
          <cell r="A466" t="str">
            <v>LONG BEACH</v>
          </cell>
          <cell r="B466">
            <v>0</v>
          </cell>
        </row>
        <row r="467">
          <cell r="A467" t="str">
            <v>LONG LAKE</v>
          </cell>
          <cell r="B467">
            <v>0</v>
          </cell>
        </row>
        <row r="468">
          <cell r="A468" t="str">
            <v>LONG PRAIRIE</v>
          </cell>
          <cell r="B468">
            <v>1179356</v>
          </cell>
        </row>
        <row r="469">
          <cell r="A469" t="str">
            <v>LONGVILLE</v>
          </cell>
          <cell r="B469">
            <v>0</v>
          </cell>
        </row>
        <row r="470">
          <cell r="A470" t="str">
            <v>LONSDALE</v>
          </cell>
          <cell r="B470">
            <v>528845</v>
          </cell>
        </row>
        <row r="471">
          <cell r="A471" t="str">
            <v>LORETTO</v>
          </cell>
          <cell r="B471">
            <v>45215</v>
          </cell>
        </row>
        <row r="472">
          <cell r="A472" t="str">
            <v>LOUISBURG</v>
          </cell>
          <cell r="B472">
            <v>6379</v>
          </cell>
        </row>
        <row r="473">
          <cell r="A473" t="str">
            <v>LOWRY</v>
          </cell>
          <cell r="B473">
            <v>67647</v>
          </cell>
        </row>
        <row r="474">
          <cell r="A474" t="str">
            <v>LUCAN</v>
          </cell>
          <cell r="B474">
            <v>56192</v>
          </cell>
        </row>
        <row r="475">
          <cell r="A475" t="str">
            <v>LUVERNE</v>
          </cell>
          <cell r="B475">
            <v>1558606</v>
          </cell>
        </row>
        <row r="476">
          <cell r="A476" t="str">
            <v>LYLE</v>
          </cell>
          <cell r="B476">
            <v>204729</v>
          </cell>
        </row>
        <row r="477">
          <cell r="A477" t="str">
            <v>LYND</v>
          </cell>
          <cell r="B477">
            <v>89343</v>
          </cell>
        </row>
        <row r="478">
          <cell r="A478" t="str">
            <v>MABEL</v>
          </cell>
          <cell r="B478">
            <v>298582</v>
          </cell>
        </row>
        <row r="479">
          <cell r="A479" t="str">
            <v>MADELIA</v>
          </cell>
          <cell r="B479">
            <v>995929</v>
          </cell>
        </row>
        <row r="480">
          <cell r="A480" t="str">
            <v>MADISON</v>
          </cell>
          <cell r="B480">
            <v>764562</v>
          </cell>
        </row>
        <row r="481">
          <cell r="A481" t="str">
            <v>MADISON LAKE</v>
          </cell>
          <cell r="B481">
            <v>188463</v>
          </cell>
        </row>
        <row r="482">
          <cell r="A482" t="str">
            <v>MAGNOLIA</v>
          </cell>
          <cell r="B482">
            <v>52066</v>
          </cell>
        </row>
        <row r="483">
          <cell r="A483" t="str">
            <v>MAHNOMEN</v>
          </cell>
          <cell r="B483">
            <v>674081</v>
          </cell>
        </row>
        <row r="484">
          <cell r="A484" t="str">
            <v>MAHTOMEDI</v>
          </cell>
          <cell r="B484">
            <v>0</v>
          </cell>
        </row>
        <row r="485">
          <cell r="A485" t="str">
            <v>MANCHESTER</v>
          </cell>
          <cell r="B485">
            <v>14372</v>
          </cell>
        </row>
        <row r="486">
          <cell r="A486" t="str">
            <v>MANHATTAN BEACH</v>
          </cell>
          <cell r="B486">
            <v>0</v>
          </cell>
        </row>
        <row r="487">
          <cell r="A487" t="str">
            <v>MANKATO</v>
          </cell>
          <cell r="B487">
            <v>7557586</v>
          </cell>
        </row>
        <row r="488">
          <cell r="A488" t="str">
            <v>MANTORVILLE</v>
          </cell>
          <cell r="B488">
            <v>316811</v>
          </cell>
        </row>
        <row r="489">
          <cell r="A489" t="str">
            <v>MAPLE GROVE</v>
          </cell>
          <cell r="B489">
            <v>0</v>
          </cell>
        </row>
        <row r="490">
          <cell r="A490" t="str">
            <v>MAPLE LAKE</v>
          </cell>
          <cell r="B490">
            <v>533788</v>
          </cell>
        </row>
        <row r="491">
          <cell r="A491" t="str">
            <v>MAPLE PLAIN</v>
          </cell>
          <cell r="B491">
            <v>216982</v>
          </cell>
        </row>
        <row r="492">
          <cell r="A492" t="str">
            <v>MAPLETON</v>
          </cell>
          <cell r="B492">
            <v>630445</v>
          </cell>
        </row>
        <row r="493">
          <cell r="A493" t="str">
            <v>MAPLEVIEW</v>
          </cell>
          <cell r="B493">
            <v>53022</v>
          </cell>
        </row>
        <row r="494">
          <cell r="A494" t="str">
            <v>MAPLEWOOD</v>
          </cell>
          <cell r="B494">
            <v>1349617</v>
          </cell>
        </row>
        <row r="495">
          <cell r="A495" t="str">
            <v>MARBLE</v>
          </cell>
          <cell r="B495">
            <v>265250</v>
          </cell>
        </row>
        <row r="496">
          <cell r="A496" t="str">
            <v>MARIETTA</v>
          </cell>
          <cell r="B496">
            <v>51498</v>
          </cell>
        </row>
        <row r="497">
          <cell r="A497" t="str">
            <v>MARINE ON st. CROIX</v>
          </cell>
          <cell r="B497">
            <v>0</v>
          </cell>
        </row>
        <row r="498">
          <cell r="A498" t="str">
            <v>MARSHALL</v>
          </cell>
          <cell r="B498">
            <v>2706253</v>
          </cell>
        </row>
        <row r="499">
          <cell r="A499" t="str">
            <v>MAYER</v>
          </cell>
          <cell r="B499">
            <v>371583</v>
          </cell>
        </row>
        <row r="500">
          <cell r="A500" t="str">
            <v>MAYNARD</v>
          </cell>
          <cell r="B500">
            <v>119600</v>
          </cell>
        </row>
        <row r="501">
          <cell r="A501" t="str">
            <v>MAZEPPA</v>
          </cell>
          <cell r="B501">
            <v>245248</v>
          </cell>
        </row>
        <row r="502">
          <cell r="A502" t="str">
            <v>MCGRATH</v>
          </cell>
          <cell r="B502">
            <v>14351</v>
          </cell>
        </row>
        <row r="503">
          <cell r="A503" t="str">
            <v>MCGREGOR</v>
          </cell>
          <cell r="B503">
            <v>98043</v>
          </cell>
        </row>
        <row r="504">
          <cell r="A504" t="str">
            <v>MCINTOSH</v>
          </cell>
          <cell r="B504">
            <v>249107</v>
          </cell>
        </row>
        <row r="505">
          <cell r="A505" t="str">
            <v>MCKINLEY</v>
          </cell>
          <cell r="B505">
            <v>41262</v>
          </cell>
        </row>
        <row r="506">
          <cell r="A506" t="str">
            <v>MEADOWLANDS</v>
          </cell>
          <cell r="B506">
            <v>27045</v>
          </cell>
        </row>
        <row r="507">
          <cell r="A507" t="str">
            <v>MEDFORD</v>
          </cell>
          <cell r="B507">
            <v>255461</v>
          </cell>
        </row>
        <row r="508">
          <cell r="A508" t="str">
            <v>MEDICINE LAKE</v>
          </cell>
          <cell r="B508">
            <v>0</v>
          </cell>
        </row>
        <row r="509">
          <cell r="A509" t="str">
            <v>MEDINA</v>
          </cell>
          <cell r="B509">
            <v>0</v>
          </cell>
        </row>
        <row r="510">
          <cell r="A510" t="str">
            <v>MEIRE GROVE</v>
          </cell>
          <cell r="B510">
            <v>28591</v>
          </cell>
        </row>
        <row r="511">
          <cell r="A511" t="str">
            <v>MELROSE</v>
          </cell>
          <cell r="B511">
            <v>960182</v>
          </cell>
        </row>
        <row r="512">
          <cell r="A512" t="str">
            <v>MENAHGA</v>
          </cell>
          <cell r="B512">
            <v>428426</v>
          </cell>
        </row>
        <row r="513">
          <cell r="A513" t="str">
            <v>MENDOTA</v>
          </cell>
          <cell r="B513">
            <v>8790</v>
          </cell>
        </row>
        <row r="514">
          <cell r="A514" t="str">
            <v>MENDOTA HEIGHTS</v>
          </cell>
          <cell r="B514">
            <v>0</v>
          </cell>
        </row>
        <row r="515">
          <cell r="A515" t="str">
            <v>MENTOR</v>
          </cell>
          <cell r="B515">
            <v>35259</v>
          </cell>
        </row>
        <row r="516">
          <cell r="A516" t="str">
            <v>MIDDLE RIVER</v>
          </cell>
          <cell r="B516">
            <v>94382</v>
          </cell>
        </row>
        <row r="517">
          <cell r="A517" t="str">
            <v>MIESVILLE</v>
          </cell>
          <cell r="B517">
            <v>0</v>
          </cell>
        </row>
        <row r="518">
          <cell r="A518" t="str">
            <v>MILACA</v>
          </cell>
          <cell r="B518">
            <v>954814</v>
          </cell>
        </row>
        <row r="519">
          <cell r="A519" t="str">
            <v>MILAN</v>
          </cell>
          <cell r="B519">
            <v>115655</v>
          </cell>
        </row>
        <row r="520">
          <cell r="A520" t="str">
            <v>MILLERVILLE</v>
          </cell>
          <cell r="B520">
            <v>11794</v>
          </cell>
        </row>
        <row r="521">
          <cell r="A521" t="str">
            <v>MILLVILLE</v>
          </cell>
          <cell r="B521">
            <v>28094</v>
          </cell>
        </row>
        <row r="522">
          <cell r="A522" t="str">
            <v>MILROY</v>
          </cell>
          <cell r="B522">
            <v>65819</v>
          </cell>
        </row>
        <row r="523">
          <cell r="A523" t="str">
            <v>MILTONA</v>
          </cell>
          <cell r="B523">
            <v>79190</v>
          </cell>
        </row>
        <row r="524">
          <cell r="A524" t="str">
            <v>MINNEAPOLIS</v>
          </cell>
          <cell r="B524">
            <v>74542064</v>
          </cell>
        </row>
        <row r="525">
          <cell r="A525" t="str">
            <v>MINNEISKA</v>
          </cell>
          <cell r="B525">
            <v>3270</v>
          </cell>
        </row>
        <row r="526">
          <cell r="A526" t="str">
            <v>MINNEOTA</v>
          </cell>
          <cell r="B526">
            <v>523890</v>
          </cell>
        </row>
        <row r="527">
          <cell r="A527" t="str">
            <v>MINNESOTA CITY</v>
          </cell>
          <cell r="B527">
            <v>38942</v>
          </cell>
        </row>
        <row r="528">
          <cell r="A528" t="str">
            <v>MINNESOTA LAKE</v>
          </cell>
          <cell r="B528">
            <v>201935</v>
          </cell>
        </row>
        <row r="529">
          <cell r="A529" t="str">
            <v>MINNETONKA</v>
          </cell>
          <cell r="B529">
            <v>0</v>
          </cell>
        </row>
        <row r="530">
          <cell r="A530" t="str">
            <v>MINNETONKA BEACH</v>
          </cell>
          <cell r="B530">
            <v>0</v>
          </cell>
        </row>
        <row r="531">
          <cell r="A531" t="str">
            <v>MINNETRISTA</v>
          </cell>
          <cell r="B531">
            <v>0</v>
          </cell>
        </row>
        <row r="532">
          <cell r="A532" t="str">
            <v>MIZPAH</v>
          </cell>
          <cell r="B532">
            <v>12324</v>
          </cell>
        </row>
        <row r="533">
          <cell r="A533" t="str">
            <v>MONTEVIDEO</v>
          </cell>
          <cell r="B533">
            <v>2375333</v>
          </cell>
        </row>
        <row r="534">
          <cell r="A534" t="str">
            <v>MONTGOMERY</v>
          </cell>
          <cell r="B534">
            <v>910244</v>
          </cell>
        </row>
        <row r="535">
          <cell r="A535" t="str">
            <v>MONTICELLO</v>
          </cell>
          <cell r="B535">
            <v>0</v>
          </cell>
        </row>
        <row r="536">
          <cell r="A536" t="str">
            <v>MONTROSE</v>
          </cell>
          <cell r="B536">
            <v>654559</v>
          </cell>
        </row>
        <row r="537">
          <cell r="A537" t="str">
            <v>MOORHEAD</v>
          </cell>
          <cell r="B537">
            <v>7391794</v>
          </cell>
        </row>
        <row r="538">
          <cell r="A538" t="str">
            <v>MOOSE LAKE</v>
          </cell>
          <cell r="B538">
            <v>989310</v>
          </cell>
        </row>
        <row r="539">
          <cell r="A539" t="str">
            <v>MORA</v>
          </cell>
          <cell r="B539">
            <v>1045625</v>
          </cell>
        </row>
        <row r="540">
          <cell r="A540" t="str">
            <v>MORGAN</v>
          </cell>
          <cell r="B540">
            <v>362639</v>
          </cell>
        </row>
        <row r="541">
          <cell r="A541" t="str">
            <v>MORRIS</v>
          </cell>
          <cell r="B541">
            <v>2442599</v>
          </cell>
        </row>
        <row r="542">
          <cell r="A542" t="str">
            <v>MORRISTOWN</v>
          </cell>
          <cell r="B542">
            <v>331121</v>
          </cell>
        </row>
        <row r="543">
          <cell r="A543" t="str">
            <v>MORTON</v>
          </cell>
          <cell r="B543">
            <v>144450</v>
          </cell>
        </row>
        <row r="544">
          <cell r="A544" t="str">
            <v>MOTLEY</v>
          </cell>
          <cell r="B544">
            <v>190828</v>
          </cell>
        </row>
        <row r="545">
          <cell r="A545" t="str">
            <v>MOUND</v>
          </cell>
          <cell r="B545">
            <v>168842</v>
          </cell>
        </row>
        <row r="546">
          <cell r="A546" t="str">
            <v>MOUNDS VIEW</v>
          </cell>
          <cell r="B546">
            <v>856860</v>
          </cell>
        </row>
        <row r="547">
          <cell r="A547" t="str">
            <v>MOUNTAIN IRON</v>
          </cell>
          <cell r="B547">
            <v>1436859</v>
          </cell>
        </row>
        <row r="548">
          <cell r="A548" t="str">
            <v>MOUNTAIN LAKE</v>
          </cell>
          <cell r="B548">
            <v>941026</v>
          </cell>
        </row>
        <row r="549">
          <cell r="A549" t="str">
            <v>MURDOCK</v>
          </cell>
          <cell r="B549">
            <v>51118</v>
          </cell>
        </row>
        <row r="550">
          <cell r="A550" t="str">
            <v>MYRTLE</v>
          </cell>
          <cell r="B550">
            <v>9443</v>
          </cell>
        </row>
        <row r="551">
          <cell r="A551" t="str">
            <v>NASHUA</v>
          </cell>
          <cell r="B551">
            <v>0</v>
          </cell>
        </row>
        <row r="552">
          <cell r="A552" t="str">
            <v>NASHWAUK</v>
          </cell>
          <cell r="B552">
            <v>346816</v>
          </cell>
        </row>
        <row r="553">
          <cell r="A553" t="str">
            <v>NASSAU</v>
          </cell>
          <cell r="B553">
            <v>12598</v>
          </cell>
        </row>
        <row r="554">
          <cell r="A554" t="str">
            <v>NELSON</v>
          </cell>
          <cell r="B554">
            <v>32813</v>
          </cell>
        </row>
        <row r="555">
          <cell r="A555" t="str">
            <v>NERSTRAND</v>
          </cell>
          <cell r="B555">
            <v>39439</v>
          </cell>
        </row>
        <row r="556">
          <cell r="A556" t="str">
            <v>NEVIS</v>
          </cell>
          <cell r="B556">
            <v>69068</v>
          </cell>
        </row>
        <row r="557">
          <cell r="A557" t="str">
            <v>NEW AUBURN</v>
          </cell>
          <cell r="B557">
            <v>145028</v>
          </cell>
        </row>
        <row r="558">
          <cell r="A558" t="str">
            <v>NEW BRIGHTON</v>
          </cell>
          <cell r="B558">
            <v>441769</v>
          </cell>
        </row>
        <row r="559">
          <cell r="A559" t="str">
            <v>NEW GERMANY</v>
          </cell>
          <cell r="B559">
            <v>33875</v>
          </cell>
        </row>
        <row r="560">
          <cell r="A560" t="str">
            <v>NEW HOPE</v>
          </cell>
          <cell r="B560">
            <v>867286</v>
          </cell>
        </row>
        <row r="561">
          <cell r="A561" t="str">
            <v>NEW LONDON</v>
          </cell>
          <cell r="B561">
            <v>375442</v>
          </cell>
        </row>
        <row r="562">
          <cell r="A562" t="str">
            <v>NEW MUNICH</v>
          </cell>
          <cell r="B562">
            <v>81009</v>
          </cell>
        </row>
        <row r="563">
          <cell r="A563" t="str">
            <v>NEW PRAGUE</v>
          </cell>
          <cell r="B563">
            <v>985808</v>
          </cell>
        </row>
        <row r="564">
          <cell r="A564" t="str">
            <v>NEW RICHLAND</v>
          </cell>
          <cell r="B564">
            <v>454100</v>
          </cell>
        </row>
        <row r="565">
          <cell r="A565" t="str">
            <v>NEW TRIER</v>
          </cell>
          <cell r="B565">
            <v>3542</v>
          </cell>
        </row>
        <row r="566">
          <cell r="A566" t="str">
            <v>NEW ULM</v>
          </cell>
          <cell r="B566">
            <v>4556216</v>
          </cell>
        </row>
        <row r="567">
          <cell r="A567" t="str">
            <v>NEW YORK MILLS</v>
          </cell>
          <cell r="B567">
            <v>424994</v>
          </cell>
        </row>
        <row r="568">
          <cell r="A568" t="str">
            <v>NEWFOLDEN</v>
          </cell>
          <cell r="B568">
            <v>101485</v>
          </cell>
        </row>
        <row r="569">
          <cell r="A569" t="str">
            <v>NEWPORT</v>
          </cell>
          <cell r="B569">
            <v>452475</v>
          </cell>
        </row>
        <row r="570">
          <cell r="A570" t="str">
            <v>NICOLLET</v>
          </cell>
          <cell r="B570">
            <v>289679</v>
          </cell>
        </row>
        <row r="571">
          <cell r="A571" t="str">
            <v>NIELSVILLE</v>
          </cell>
          <cell r="B571">
            <v>26046</v>
          </cell>
        </row>
        <row r="572">
          <cell r="A572" t="str">
            <v>NIMROD</v>
          </cell>
          <cell r="B572">
            <v>8347</v>
          </cell>
        </row>
        <row r="573">
          <cell r="A573" t="str">
            <v>NISSWA</v>
          </cell>
          <cell r="B573">
            <v>0</v>
          </cell>
        </row>
        <row r="574">
          <cell r="A574" t="str">
            <v>NORCROSS</v>
          </cell>
          <cell r="B574">
            <v>11117</v>
          </cell>
        </row>
        <row r="575">
          <cell r="A575" t="str">
            <v>NORTH BRANCH</v>
          </cell>
          <cell r="B575">
            <v>855681</v>
          </cell>
        </row>
        <row r="576">
          <cell r="A576" t="str">
            <v>NORTH MANKATO</v>
          </cell>
          <cell r="B576">
            <v>1990551</v>
          </cell>
        </row>
        <row r="577">
          <cell r="A577" t="str">
            <v>NORTH OAKS</v>
          </cell>
          <cell r="B577">
            <v>0</v>
          </cell>
        </row>
        <row r="578">
          <cell r="A578" t="str">
            <v>north st. paul</v>
          </cell>
          <cell r="B578">
            <v>1536692</v>
          </cell>
        </row>
        <row r="579">
          <cell r="A579" t="str">
            <v>NORTHFIELD</v>
          </cell>
          <cell r="B579">
            <v>3346845</v>
          </cell>
        </row>
        <row r="580">
          <cell r="A580" t="str">
            <v>NORTHOME</v>
          </cell>
          <cell r="B580">
            <v>56500</v>
          </cell>
        </row>
        <row r="581">
          <cell r="A581" t="str">
            <v>NORTHROP</v>
          </cell>
          <cell r="B581">
            <v>59117</v>
          </cell>
        </row>
        <row r="582">
          <cell r="A582" t="str">
            <v>NORWOOD YOUNG AMERICA</v>
          </cell>
          <cell r="B582">
            <v>517631</v>
          </cell>
        </row>
        <row r="583">
          <cell r="A583" t="str">
            <v>NOWTHEN</v>
          </cell>
          <cell r="B583">
            <v>0</v>
          </cell>
        </row>
        <row r="584">
          <cell r="A584" t="str">
            <v>OAK GROVE</v>
          </cell>
          <cell r="B584">
            <v>0</v>
          </cell>
        </row>
        <row r="585">
          <cell r="A585" t="str">
            <v>OAK PARK HEIGHTS</v>
          </cell>
          <cell r="B585">
            <v>0</v>
          </cell>
        </row>
        <row r="586">
          <cell r="A586" t="str">
            <v>OAKDALE</v>
          </cell>
          <cell r="B586">
            <v>2133</v>
          </cell>
        </row>
        <row r="587">
          <cell r="A587" t="str">
            <v>ODESSA</v>
          </cell>
          <cell r="B587">
            <v>36808</v>
          </cell>
        </row>
        <row r="588">
          <cell r="A588" t="str">
            <v>ODIN</v>
          </cell>
          <cell r="B588">
            <v>26529</v>
          </cell>
        </row>
        <row r="589">
          <cell r="A589" t="str">
            <v>OGEMA</v>
          </cell>
          <cell r="B589">
            <v>41660</v>
          </cell>
        </row>
        <row r="590">
          <cell r="A590" t="str">
            <v>OGILVIE</v>
          </cell>
          <cell r="B590">
            <v>117379</v>
          </cell>
        </row>
        <row r="591">
          <cell r="A591" t="str">
            <v>OKABENA</v>
          </cell>
          <cell r="B591">
            <v>56287</v>
          </cell>
        </row>
        <row r="592">
          <cell r="A592" t="str">
            <v>OKLEE</v>
          </cell>
          <cell r="B592">
            <v>141917</v>
          </cell>
        </row>
        <row r="593">
          <cell r="A593" t="str">
            <v>OLIVIA</v>
          </cell>
          <cell r="B593">
            <v>856135</v>
          </cell>
        </row>
        <row r="594">
          <cell r="A594" t="str">
            <v>ONAMIA</v>
          </cell>
          <cell r="B594">
            <v>305222</v>
          </cell>
        </row>
        <row r="595">
          <cell r="A595" t="str">
            <v>ORMSBY</v>
          </cell>
          <cell r="B595">
            <v>29377</v>
          </cell>
        </row>
        <row r="596">
          <cell r="A596" t="str">
            <v>ORONO</v>
          </cell>
          <cell r="B596">
            <v>0</v>
          </cell>
        </row>
        <row r="597">
          <cell r="A597" t="str">
            <v>ORONOCO</v>
          </cell>
          <cell r="B597">
            <v>84332</v>
          </cell>
        </row>
        <row r="598">
          <cell r="A598" t="str">
            <v>ORR</v>
          </cell>
          <cell r="B598">
            <v>52379</v>
          </cell>
        </row>
        <row r="599">
          <cell r="A599" t="str">
            <v>ORTONVILLE</v>
          </cell>
          <cell r="B599">
            <v>773625</v>
          </cell>
        </row>
        <row r="600">
          <cell r="A600" t="str">
            <v>OSAKIS</v>
          </cell>
          <cell r="B600">
            <v>521701</v>
          </cell>
        </row>
        <row r="601">
          <cell r="A601" t="str">
            <v>OSLO</v>
          </cell>
          <cell r="B601">
            <v>80179</v>
          </cell>
        </row>
        <row r="602">
          <cell r="A602" t="str">
            <v>OSSEO</v>
          </cell>
          <cell r="B602">
            <v>623049</v>
          </cell>
        </row>
        <row r="603">
          <cell r="A603" t="str">
            <v>OSTRANDER</v>
          </cell>
          <cell r="B603">
            <v>59545</v>
          </cell>
        </row>
        <row r="604">
          <cell r="A604" t="str">
            <v>OTSEGO</v>
          </cell>
          <cell r="B604">
            <v>0</v>
          </cell>
        </row>
        <row r="605">
          <cell r="A605" t="str">
            <v>OTTERTAIL</v>
          </cell>
          <cell r="B605">
            <v>0</v>
          </cell>
        </row>
        <row r="606">
          <cell r="A606" t="str">
            <v>OWATONNA</v>
          </cell>
          <cell r="B606">
            <v>4833341</v>
          </cell>
        </row>
        <row r="607">
          <cell r="A607" t="str">
            <v>PALISADE</v>
          </cell>
          <cell r="B607">
            <v>24469</v>
          </cell>
        </row>
        <row r="608">
          <cell r="A608" t="str">
            <v>PARK RAPIDS</v>
          </cell>
          <cell r="B608">
            <v>630565</v>
          </cell>
        </row>
        <row r="609">
          <cell r="A609" t="str">
            <v>PARKERS PRAIRIE</v>
          </cell>
          <cell r="B609">
            <v>307058</v>
          </cell>
        </row>
        <row r="610">
          <cell r="A610" t="str">
            <v>PAYNESVILLE</v>
          </cell>
          <cell r="B610">
            <v>781439</v>
          </cell>
        </row>
        <row r="611">
          <cell r="A611" t="str">
            <v>PEASE</v>
          </cell>
          <cell r="B611">
            <v>39817</v>
          </cell>
        </row>
        <row r="612">
          <cell r="A612" t="str">
            <v>PELICAN RAPIDS</v>
          </cell>
          <cell r="B612">
            <v>1022264</v>
          </cell>
        </row>
        <row r="613">
          <cell r="A613" t="str">
            <v>PEMBERTON</v>
          </cell>
          <cell r="B613">
            <v>41773</v>
          </cell>
        </row>
        <row r="614">
          <cell r="A614" t="str">
            <v>PENNOCK</v>
          </cell>
          <cell r="B614">
            <v>157080</v>
          </cell>
        </row>
        <row r="615">
          <cell r="A615" t="str">
            <v>PEQUOT LAKES</v>
          </cell>
          <cell r="B615">
            <v>72725</v>
          </cell>
        </row>
        <row r="616">
          <cell r="A616" t="str">
            <v>PERHAM</v>
          </cell>
          <cell r="B616">
            <v>632571</v>
          </cell>
        </row>
        <row r="617">
          <cell r="A617" t="str">
            <v>PERLEY</v>
          </cell>
          <cell r="B617">
            <v>23084</v>
          </cell>
        </row>
        <row r="618">
          <cell r="A618" t="str">
            <v>PETERSON</v>
          </cell>
          <cell r="B618">
            <v>43461</v>
          </cell>
        </row>
        <row r="619">
          <cell r="A619" t="str">
            <v>PIERZ</v>
          </cell>
          <cell r="B619">
            <v>467642</v>
          </cell>
        </row>
        <row r="620">
          <cell r="A620" t="str">
            <v>PILLAGER</v>
          </cell>
          <cell r="B620">
            <v>132078</v>
          </cell>
        </row>
        <row r="621">
          <cell r="A621" t="str">
            <v>PINE CITY</v>
          </cell>
          <cell r="B621">
            <v>743502</v>
          </cell>
        </row>
        <row r="622">
          <cell r="A622" t="str">
            <v>PINE ISLAND</v>
          </cell>
          <cell r="B622">
            <v>673282</v>
          </cell>
        </row>
        <row r="623">
          <cell r="A623" t="str">
            <v>PINE RIVER</v>
          </cell>
          <cell r="B623">
            <v>316201</v>
          </cell>
        </row>
        <row r="624">
          <cell r="A624" t="str">
            <v>PINE SPRINGS</v>
          </cell>
          <cell r="B624">
            <v>0</v>
          </cell>
        </row>
        <row r="625">
          <cell r="A625" t="str">
            <v>PIPESTONE</v>
          </cell>
          <cell r="B625">
            <v>2418783</v>
          </cell>
        </row>
        <row r="626">
          <cell r="A626" t="str">
            <v>PLAINVIEW</v>
          </cell>
          <cell r="B626">
            <v>860977</v>
          </cell>
        </row>
        <row r="627">
          <cell r="A627" t="str">
            <v>PLATO</v>
          </cell>
          <cell r="B627">
            <v>36464</v>
          </cell>
        </row>
        <row r="628">
          <cell r="A628" t="str">
            <v>PLUMMER</v>
          </cell>
          <cell r="B628">
            <v>46039</v>
          </cell>
        </row>
        <row r="629">
          <cell r="A629" t="str">
            <v>PLYMOUTH</v>
          </cell>
          <cell r="B629">
            <v>0</v>
          </cell>
        </row>
        <row r="630">
          <cell r="A630" t="str">
            <v>PORTER</v>
          </cell>
          <cell r="B630">
            <v>27034</v>
          </cell>
        </row>
        <row r="631">
          <cell r="A631" t="str">
            <v>PRESTON</v>
          </cell>
          <cell r="B631">
            <v>507379</v>
          </cell>
        </row>
        <row r="632">
          <cell r="A632" t="str">
            <v>PRINCETON</v>
          </cell>
          <cell r="B632">
            <v>1065329</v>
          </cell>
        </row>
        <row r="633">
          <cell r="A633" t="str">
            <v>PRINSBURG</v>
          </cell>
          <cell r="B633">
            <v>109318</v>
          </cell>
        </row>
        <row r="634">
          <cell r="A634" t="str">
            <v>PRIOR LAKE</v>
          </cell>
          <cell r="B634">
            <v>0</v>
          </cell>
        </row>
        <row r="635">
          <cell r="A635" t="str">
            <v>PROCTOR</v>
          </cell>
          <cell r="B635">
            <v>1106996</v>
          </cell>
        </row>
        <row r="636">
          <cell r="A636" t="str">
            <v>QUAMBA</v>
          </cell>
          <cell r="B636">
            <v>23802</v>
          </cell>
        </row>
        <row r="637">
          <cell r="A637" t="str">
            <v>RACINE</v>
          </cell>
          <cell r="B637">
            <v>85392</v>
          </cell>
        </row>
        <row r="638">
          <cell r="A638" t="str">
            <v>RAMSEY</v>
          </cell>
          <cell r="B638">
            <v>0</v>
          </cell>
        </row>
        <row r="639">
          <cell r="A639" t="str">
            <v>RANDALL</v>
          </cell>
          <cell r="B639">
            <v>201539</v>
          </cell>
        </row>
        <row r="640">
          <cell r="A640" t="str">
            <v>RANDOLPH</v>
          </cell>
          <cell r="B640">
            <v>36397</v>
          </cell>
        </row>
        <row r="641">
          <cell r="A641" t="str">
            <v>RANIER</v>
          </cell>
          <cell r="B641">
            <v>53834</v>
          </cell>
        </row>
        <row r="642">
          <cell r="A642" t="str">
            <v>RAYMOND</v>
          </cell>
          <cell r="B642">
            <v>278175</v>
          </cell>
        </row>
        <row r="643">
          <cell r="A643" t="str">
            <v>RED LAKE FALLS</v>
          </cell>
          <cell r="B643">
            <v>626084</v>
          </cell>
        </row>
        <row r="644">
          <cell r="A644" t="str">
            <v>RED WING</v>
          </cell>
          <cell r="B644">
            <v>298946</v>
          </cell>
        </row>
        <row r="645">
          <cell r="A645" t="str">
            <v>REDWOOD FALLS</v>
          </cell>
          <cell r="B645">
            <v>1764547</v>
          </cell>
        </row>
        <row r="646">
          <cell r="A646" t="str">
            <v>REGAL</v>
          </cell>
          <cell r="B646">
            <v>1313</v>
          </cell>
        </row>
        <row r="647">
          <cell r="A647" t="str">
            <v>REMER</v>
          </cell>
          <cell r="B647">
            <v>84766</v>
          </cell>
        </row>
        <row r="648">
          <cell r="A648" t="str">
            <v>RENVILLE</v>
          </cell>
          <cell r="B648">
            <v>499581</v>
          </cell>
        </row>
        <row r="649">
          <cell r="A649" t="str">
            <v>REVERE</v>
          </cell>
          <cell r="B649">
            <v>20650</v>
          </cell>
        </row>
        <row r="650">
          <cell r="A650" t="str">
            <v>RICE</v>
          </cell>
          <cell r="B650">
            <v>215705</v>
          </cell>
        </row>
        <row r="651">
          <cell r="A651" t="str">
            <v>RICE LAKE</v>
          </cell>
          <cell r="B651">
            <v>580317</v>
          </cell>
        </row>
        <row r="652">
          <cell r="A652" t="str">
            <v>RICHFIELD</v>
          </cell>
          <cell r="B652">
            <v>2038711</v>
          </cell>
        </row>
        <row r="653">
          <cell r="A653" t="str">
            <v>RICHMOND</v>
          </cell>
          <cell r="B653">
            <v>365752</v>
          </cell>
        </row>
        <row r="654">
          <cell r="A654" t="str">
            <v>RICHVILLE</v>
          </cell>
          <cell r="B654">
            <v>17011</v>
          </cell>
        </row>
        <row r="655">
          <cell r="A655" t="str">
            <v>RIVERTON</v>
          </cell>
          <cell r="B655">
            <v>4356</v>
          </cell>
        </row>
        <row r="656">
          <cell r="A656" t="str">
            <v>ROBBINSDALE</v>
          </cell>
          <cell r="B656">
            <v>2104927</v>
          </cell>
        </row>
        <row r="657">
          <cell r="A657" t="str">
            <v>ROCHESTER</v>
          </cell>
          <cell r="B657">
            <v>3958994</v>
          </cell>
        </row>
        <row r="658">
          <cell r="A658" t="str">
            <v>ROCK CREEK</v>
          </cell>
          <cell r="B658">
            <v>302311</v>
          </cell>
        </row>
        <row r="659">
          <cell r="A659" t="str">
            <v>ROCKFORD</v>
          </cell>
          <cell r="B659">
            <v>623461</v>
          </cell>
        </row>
        <row r="660">
          <cell r="A660" t="str">
            <v>ROCKVILLE</v>
          </cell>
          <cell r="B660">
            <v>234631</v>
          </cell>
        </row>
        <row r="661">
          <cell r="A661" t="str">
            <v>ROGERS</v>
          </cell>
          <cell r="B661">
            <v>0</v>
          </cell>
        </row>
        <row r="662">
          <cell r="A662" t="str">
            <v>ROLLINGSTONE</v>
          </cell>
          <cell r="B662">
            <v>186455</v>
          </cell>
        </row>
        <row r="663">
          <cell r="A663" t="str">
            <v>ROOSEVELT</v>
          </cell>
          <cell r="B663">
            <v>29063</v>
          </cell>
        </row>
        <row r="664">
          <cell r="A664" t="str">
            <v>ROSCOE</v>
          </cell>
          <cell r="B664">
            <v>19617</v>
          </cell>
        </row>
        <row r="665">
          <cell r="A665" t="str">
            <v>ROSE CREEK</v>
          </cell>
          <cell r="B665">
            <v>104447</v>
          </cell>
        </row>
        <row r="666">
          <cell r="A666" t="str">
            <v>ROSEAU</v>
          </cell>
          <cell r="B666">
            <v>764679</v>
          </cell>
        </row>
        <row r="667">
          <cell r="A667" t="str">
            <v>ROSEMOUNT</v>
          </cell>
          <cell r="B667">
            <v>0</v>
          </cell>
        </row>
        <row r="668">
          <cell r="A668" t="str">
            <v>ROSEVILLE</v>
          </cell>
          <cell r="B668">
            <v>0</v>
          </cell>
        </row>
        <row r="669">
          <cell r="A669" t="str">
            <v>ROTHSAY</v>
          </cell>
          <cell r="B669">
            <v>143418</v>
          </cell>
        </row>
        <row r="670">
          <cell r="A670" t="str">
            <v>ROUND LAKE</v>
          </cell>
          <cell r="B670">
            <v>129155</v>
          </cell>
        </row>
        <row r="671">
          <cell r="A671" t="str">
            <v>ROYALTON</v>
          </cell>
          <cell r="B671">
            <v>353748</v>
          </cell>
        </row>
        <row r="672">
          <cell r="A672" t="str">
            <v>RUSH CITY</v>
          </cell>
          <cell r="B672">
            <v>972707</v>
          </cell>
        </row>
        <row r="673">
          <cell r="A673" t="str">
            <v>RUSHFORD</v>
          </cell>
          <cell r="B673">
            <v>639948</v>
          </cell>
        </row>
        <row r="674">
          <cell r="A674" t="str">
            <v>RUSHFORD VILLAGE</v>
          </cell>
          <cell r="B674">
            <v>65099</v>
          </cell>
        </row>
        <row r="675">
          <cell r="A675" t="str">
            <v>RUSHMORE</v>
          </cell>
          <cell r="B675">
            <v>114585</v>
          </cell>
        </row>
        <row r="676">
          <cell r="A676" t="str">
            <v>RUSSELL</v>
          </cell>
          <cell r="B676">
            <v>96253</v>
          </cell>
        </row>
        <row r="677">
          <cell r="A677" t="str">
            <v>RUTHTON</v>
          </cell>
          <cell r="B677">
            <v>65272</v>
          </cell>
        </row>
        <row r="678">
          <cell r="A678" t="str">
            <v>RUTLEDGE</v>
          </cell>
          <cell r="B678">
            <v>22076</v>
          </cell>
        </row>
        <row r="679">
          <cell r="A679" t="str">
            <v>SABIN</v>
          </cell>
          <cell r="B679">
            <v>119798</v>
          </cell>
        </row>
        <row r="680">
          <cell r="A680" t="str">
            <v>SACRED HEART</v>
          </cell>
          <cell r="B680">
            <v>218804</v>
          </cell>
        </row>
        <row r="681">
          <cell r="A681" t="str">
            <v>st. anthonly village</v>
          </cell>
          <cell r="B681">
            <v>652707</v>
          </cell>
        </row>
        <row r="682">
          <cell r="A682" t="str">
            <v>st. bonifacius</v>
          </cell>
          <cell r="B682">
            <v>374355</v>
          </cell>
        </row>
        <row r="683">
          <cell r="A683" t="str">
            <v>st. louis park</v>
          </cell>
          <cell r="B683">
            <v>0</v>
          </cell>
        </row>
        <row r="684">
          <cell r="A684" t="str">
            <v>SANBORN</v>
          </cell>
          <cell r="B684">
            <v>99131</v>
          </cell>
        </row>
        <row r="685">
          <cell r="A685" t="str">
            <v>SANDSTONE</v>
          </cell>
          <cell r="B685">
            <v>1214229</v>
          </cell>
        </row>
        <row r="686">
          <cell r="A686" t="str">
            <v>SARGEANT</v>
          </cell>
          <cell r="B686">
            <v>7530</v>
          </cell>
        </row>
        <row r="687">
          <cell r="A687" t="str">
            <v>SARTELL</v>
          </cell>
          <cell r="B687">
            <v>459159</v>
          </cell>
        </row>
        <row r="688">
          <cell r="A688" t="str">
            <v>SAUK CENTRE</v>
          </cell>
          <cell r="B688">
            <v>1244122</v>
          </cell>
        </row>
        <row r="689">
          <cell r="A689" t="str">
            <v>SAUK RAPIDS</v>
          </cell>
          <cell r="B689">
            <v>2353217</v>
          </cell>
        </row>
        <row r="690">
          <cell r="A690" t="str">
            <v>SAVAGE</v>
          </cell>
          <cell r="B690">
            <v>0</v>
          </cell>
        </row>
        <row r="691">
          <cell r="A691" t="str">
            <v>SCANDIA</v>
          </cell>
          <cell r="B691">
            <v>0</v>
          </cell>
        </row>
        <row r="692">
          <cell r="A692" t="str">
            <v>SCANLON</v>
          </cell>
          <cell r="B692">
            <v>239057</v>
          </cell>
        </row>
        <row r="693">
          <cell r="A693" t="str">
            <v>SEAFORTH</v>
          </cell>
          <cell r="B693">
            <v>17633</v>
          </cell>
        </row>
        <row r="694">
          <cell r="A694" t="str">
            <v>SEBEKA</v>
          </cell>
          <cell r="B694">
            <v>257317</v>
          </cell>
        </row>
        <row r="695">
          <cell r="A695" t="str">
            <v>SEDAN</v>
          </cell>
          <cell r="B695">
            <v>7044</v>
          </cell>
        </row>
        <row r="696">
          <cell r="A696" t="str">
            <v>SHAFER</v>
          </cell>
          <cell r="B696">
            <v>283854</v>
          </cell>
        </row>
        <row r="697">
          <cell r="A697" t="str">
            <v>SHAKOPEE</v>
          </cell>
          <cell r="B697">
            <v>0</v>
          </cell>
        </row>
        <row r="698">
          <cell r="A698" t="str">
            <v>SHELLY</v>
          </cell>
          <cell r="B698">
            <v>64079</v>
          </cell>
        </row>
        <row r="699">
          <cell r="A699" t="str">
            <v>SHERBURN</v>
          </cell>
          <cell r="B699">
            <v>411217</v>
          </cell>
        </row>
        <row r="700">
          <cell r="A700" t="str">
            <v>SHEVLIN</v>
          </cell>
          <cell r="B700">
            <v>36664</v>
          </cell>
        </row>
        <row r="701">
          <cell r="A701" t="str">
            <v>SHOREVIEW</v>
          </cell>
          <cell r="B701">
            <v>0</v>
          </cell>
        </row>
        <row r="702">
          <cell r="A702" t="str">
            <v>SHOREWOOD</v>
          </cell>
          <cell r="B702">
            <v>0</v>
          </cell>
        </row>
        <row r="703">
          <cell r="A703" t="str">
            <v>SILVER BAY</v>
          </cell>
          <cell r="B703">
            <v>574189</v>
          </cell>
        </row>
        <row r="704">
          <cell r="A704" t="str">
            <v>SILVER LAKE</v>
          </cell>
          <cell r="B704">
            <v>253831</v>
          </cell>
        </row>
        <row r="705">
          <cell r="A705" t="str">
            <v>SKYLINE</v>
          </cell>
          <cell r="B705">
            <v>16282</v>
          </cell>
        </row>
        <row r="706">
          <cell r="A706" t="str">
            <v>SLAYTON</v>
          </cell>
          <cell r="B706">
            <v>842047</v>
          </cell>
        </row>
        <row r="707">
          <cell r="A707" t="str">
            <v>SLEEPY EYE</v>
          </cell>
          <cell r="B707">
            <v>1663527</v>
          </cell>
        </row>
        <row r="708">
          <cell r="A708" t="str">
            <v>SOBIESKI</v>
          </cell>
          <cell r="B708">
            <v>25214</v>
          </cell>
        </row>
        <row r="709">
          <cell r="A709" t="str">
            <v>SOLWAY</v>
          </cell>
          <cell r="B709">
            <v>12247</v>
          </cell>
        </row>
        <row r="710">
          <cell r="A710" t="str">
            <v>SOUTH HAVEN</v>
          </cell>
          <cell r="B710">
            <v>35110</v>
          </cell>
        </row>
        <row r="711">
          <cell r="A711" t="str">
            <v>SOUTH st. PAUL</v>
          </cell>
          <cell r="B711">
            <v>2854979</v>
          </cell>
        </row>
        <row r="712">
          <cell r="A712" t="str">
            <v>SPICER</v>
          </cell>
          <cell r="B712">
            <v>54344</v>
          </cell>
        </row>
        <row r="713">
          <cell r="A713" t="str">
            <v>SPRING GROVE</v>
          </cell>
          <cell r="B713">
            <v>467825</v>
          </cell>
        </row>
        <row r="714">
          <cell r="A714" t="str">
            <v>SPRING HILL</v>
          </cell>
          <cell r="B714">
            <v>8944</v>
          </cell>
        </row>
        <row r="715">
          <cell r="A715" t="str">
            <v>SPRING LAKE PARK</v>
          </cell>
          <cell r="B715">
            <v>563397</v>
          </cell>
        </row>
        <row r="716">
          <cell r="A716" t="str">
            <v>SPRING PARK</v>
          </cell>
          <cell r="B716">
            <v>0</v>
          </cell>
        </row>
        <row r="717">
          <cell r="A717" t="str">
            <v>SPRING VALLEY</v>
          </cell>
          <cell r="B717">
            <v>947178</v>
          </cell>
        </row>
        <row r="718">
          <cell r="A718" t="str">
            <v>SPRINGFIELD</v>
          </cell>
          <cell r="B718">
            <v>955091</v>
          </cell>
        </row>
        <row r="719">
          <cell r="A719" t="str">
            <v>SQUAW LAKE</v>
          </cell>
          <cell r="B719">
            <v>13373</v>
          </cell>
        </row>
        <row r="720">
          <cell r="A720" t="str">
            <v>st. ANTHONY</v>
          </cell>
          <cell r="B720">
            <v>13283</v>
          </cell>
        </row>
        <row r="721">
          <cell r="A721" t="str">
            <v>st. AUGUSTA</v>
          </cell>
          <cell r="B721">
            <v>110804</v>
          </cell>
        </row>
        <row r="722">
          <cell r="A722" t="str">
            <v>st. CHARLES</v>
          </cell>
          <cell r="B722">
            <v>1037168</v>
          </cell>
        </row>
        <row r="723">
          <cell r="A723" t="str">
            <v>st. CLAIR</v>
          </cell>
          <cell r="B723">
            <v>276562</v>
          </cell>
        </row>
        <row r="724">
          <cell r="A724" t="str">
            <v>st. CLOUD</v>
          </cell>
          <cell r="B724">
            <v>14198354</v>
          </cell>
        </row>
        <row r="725">
          <cell r="A725" t="str">
            <v>st. FRANCIS</v>
          </cell>
          <cell r="B725">
            <v>543984</v>
          </cell>
        </row>
        <row r="726">
          <cell r="A726" t="str">
            <v>st. HILAIRE</v>
          </cell>
          <cell r="B726">
            <v>70861</v>
          </cell>
        </row>
        <row r="727">
          <cell r="A727" t="str">
            <v>st. JAMES</v>
          </cell>
          <cell r="B727">
            <v>2005838</v>
          </cell>
        </row>
        <row r="728">
          <cell r="A728" t="str">
            <v>st. JOSEPH</v>
          </cell>
          <cell r="B728">
            <v>1238144</v>
          </cell>
        </row>
        <row r="729">
          <cell r="A729" t="str">
            <v>st. LEO</v>
          </cell>
          <cell r="B729">
            <v>23225</v>
          </cell>
        </row>
        <row r="730">
          <cell r="A730" t="str">
            <v>st. MARTIN</v>
          </cell>
          <cell r="B730">
            <v>49164</v>
          </cell>
        </row>
        <row r="731">
          <cell r="A731" t="str">
            <v>st. MARY'S POINT</v>
          </cell>
          <cell r="B731">
            <v>0</v>
          </cell>
        </row>
        <row r="732">
          <cell r="A732" t="str">
            <v>st. MICHAEL</v>
          </cell>
          <cell r="B732">
            <v>0</v>
          </cell>
        </row>
        <row r="733">
          <cell r="A733" t="str">
            <v>st. PAUL</v>
          </cell>
          <cell r="B733">
            <v>72817360</v>
          </cell>
        </row>
        <row r="734">
          <cell r="A734" t="str">
            <v>st. PAUL PARK</v>
          </cell>
          <cell r="B734">
            <v>686463</v>
          </cell>
        </row>
        <row r="735">
          <cell r="A735" t="str">
            <v>st. PETER</v>
          </cell>
          <cell r="B735">
            <v>3301023</v>
          </cell>
        </row>
        <row r="736">
          <cell r="A736" t="str">
            <v>st. ROSA</v>
          </cell>
          <cell r="B736">
            <v>68</v>
          </cell>
        </row>
        <row r="737">
          <cell r="A737" t="str">
            <v>st. STEPHEN</v>
          </cell>
          <cell r="B737">
            <v>198553</v>
          </cell>
        </row>
        <row r="738">
          <cell r="A738" t="str">
            <v>st. VINCENT</v>
          </cell>
          <cell r="B738">
            <v>17327</v>
          </cell>
        </row>
        <row r="739">
          <cell r="A739" t="str">
            <v>STACY</v>
          </cell>
          <cell r="B739">
            <v>353965</v>
          </cell>
        </row>
        <row r="740">
          <cell r="A740" t="str">
            <v>STAPLES</v>
          </cell>
          <cell r="B740">
            <v>1329746</v>
          </cell>
        </row>
        <row r="741">
          <cell r="A741" t="str">
            <v>STARBUCK</v>
          </cell>
          <cell r="B741">
            <v>407129</v>
          </cell>
        </row>
        <row r="742">
          <cell r="A742" t="str">
            <v>STEEN</v>
          </cell>
          <cell r="B742">
            <v>44421</v>
          </cell>
        </row>
        <row r="743">
          <cell r="A743" t="str">
            <v>STEPHEN</v>
          </cell>
          <cell r="B743">
            <v>250508</v>
          </cell>
        </row>
        <row r="744">
          <cell r="A744" t="str">
            <v>STEWART</v>
          </cell>
          <cell r="B744">
            <v>175003</v>
          </cell>
        </row>
        <row r="745">
          <cell r="A745" t="str">
            <v>STEWARTVILLE</v>
          </cell>
          <cell r="B745">
            <v>1117361</v>
          </cell>
        </row>
        <row r="746">
          <cell r="A746" t="str">
            <v>STILLWATER</v>
          </cell>
          <cell r="B746">
            <v>822214</v>
          </cell>
        </row>
        <row r="747">
          <cell r="A747" t="str">
            <v>STOCKTON</v>
          </cell>
          <cell r="B747">
            <v>216751</v>
          </cell>
        </row>
        <row r="748">
          <cell r="A748" t="str">
            <v>STORDEN</v>
          </cell>
          <cell r="B748">
            <v>59157</v>
          </cell>
        </row>
        <row r="749">
          <cell r="A749" t="str">
            <v>STRANDQUIST</v>
          </cell>
          <cell r="B749">
            <v>20561</v>
          </cell>
        </row>
        <row r="750">
          <cell r="A750" t="str">
            <v>STRATHCONA</v>
          </cell>
          <cell r="B750">
            <v>7338</v>
          </cell>
        </row>
        <row r="751">
          <cell r="A751" t="str">
            <v>STURGEON LAKE</v>
          </cell>
          <cell r="B751">
            <v>68715</v>
          </cell>
        </row>
        <row r="752">
          <cell r="A752" t="str">
            <v>SUNBURG</v>
          </cell>
          <cell r="B752">
            <v>25518</v>
          </cell>
        </row>
        <row r="753">
          <cell r="A753" t="str">
            <v>SUNFISH LAKE</v>
          </cell>
          <cell r="B753">
            <v>0</v>
          </cell>
        </row>
        <row r="754">
          <cell r="A754" t="str">
            <v>SWANVILLE</v>
          </cell>
          <cell r="B754">
            <v>95322</v>
          </cell>
        </row>
        <row r="755">
          <cell r="A755" t="str">
            <v>TACONITE</v>
          </cell>
          <cell r="B755">
            <v>129472</v>
          </cell>
        </row>
        <row r="756">
          <cell r="A756" t="str">
            <v>TAMARACK</v>
          </cell>
          <cell r="B756">
            <v>19525</v>
          </cell>
        </row>
        <row r="757">
          <cell r="A757" t="str">
            <v>TAOPI</v>
          </cell>
          <cell r="B757">
            <v>10931</v>
          </cell>
        </row>
        <row r="758">
          <cell r="A758" t="str">
            <v>TAUNTON</v>
          </cell>
          <cell r="B758">
            <v>33960</v>
          </cell>
        </row>
        <row r="759">
          <cell r="A759" t="str">
            <v>TAYLORS FALLS</v>
          </cell>
          <cell r="B759">
            <v>196685</v>
          </cell>
        </row>
        <row r="760">
          <cell r="A760" t="str">
            <v>TENSTRIKE</v>
          </cell>
          <cell r="B760">
            <v>11023</v>
          </cell>
        </row>
        <row r="761">
          <cell r="A761" t="str">
            <v>THIEF RIVER FALLS</v>
          </cell>
          <cell r="B761">
            <v>3329645</v>
          </cell>
        </row>
        <row r="762">
          <cell r="A762" t="str">
            <v>TINTAH</v>
          </cell>
          <cell r="B762">
            <v>11231</v>
          </cell>
        </row>
        <row r="763">
          <cell r="A763" t="str">
            <v>TONKA BAY</v>
          </cell>
          <cell r="B763">
            <v>0</v>
          </cell>
        </row>
        <row r="764">
          <cell r="A764" t="str">
            <v>TOWER</v>
          </cell>
          <cell r="B764">
            <v>103705</v>
          </cell>
        </row>
        <row r="765">
          <cell r="A765" t="str">
            <v>TRACY</v>
          </cell>
          <cell r="B765">
            <v>979547</v>
          </cell>
        </row>
        <row r="766">
          <cell r="A766" t="str">
            <v>TRAIL</v>
          </cell>
          <cell r="B766">
            <v>0</v>
          </cell>
        </row>
        <row r="767">
          <cell r="A767" t="str">
            <v>TRIMONT</v>
          </cell>
          <cell r="B767">
            <v>281497</v>
          </cell>
        </row>
        <row r="768">
          <cell r="A768" t="str">
            <v>TROMMALD</v>
          </cell>
          <cell r="B768">
            <v>13040</v>
          </cell>
        </row>
        <row r="769">
          <cell r="A769" t="str">
            <v>TROSKY</v>
          </cell>
          <cell r="B769">
            <v>14006</v>
          </cell>
        </row>
        <row r="770">
          <cell r="A770" t="str">
            <v>TRUMAN</v>
          </cell>
          <cell r="B770">
            <v>450949</v>
          </cell>
        </row>
        <row r="771">
          <cell r="A771" t="str">
            <v>TURTLE RIVER</v>
          </cell>
          <cell r="B771">
            <v>137</v>
          </cell>
        </row>
        <row r="772">
          <cell r="A772" t="str">
            <v>TWIN LAKES</v>
          </cell>
          <cell r="B772">
            <v>33354</v>
          </cell>
        </row>
        <row r="773">
          <cell r="A773" t="str">
            <v>TWIN VALLEY</v>
          </cell>
          <cell r="B773">
            <v>345558</v>
          </cell>
        </row>
        <row r="774">
          <cell r="A774" t="str">
            <v>TWO HARBORS</v>
          </cell>
          <cell r="B774">
            <v>1893603</v>
          </cell>
        </row>
        <row r="775">
          <cell r="A775" t="str">
            <v>TYLER</v>
          </cell>
          <cell r="B775">
            <v>467867</v>
          </cell>
        </row>
        <row r="776">
          <cell r="A776" t="str">
            <v>ULEN</v>
          </cell>
          <cell r="B776">
            <v>134644</v>
          </cell>
        </row>
        <row r="777">
          <cell r="A777" t="str">
            <v>UNDERWOOD</v>
          </cell>
          <cell r="B777">
            <v>81775</v>
          </cell>
        </row>
        <row r="778">
          <cell r="A778" t="str">
            <v>UPSALA</v>
          </cell>
          <cell r="B778">
            <v>96603</v>
          </cell>
        </row>
        <row r="779">
          <cell r="A779" t="str">
            <v>URBANK</v>
          </cell>
          <cell r="B779">
            <v>8095</v>
          </cell>
        </row>
        <row r="780">
          <cell r="A780" t="str">
            <v>UTICA</v>
          </cell>
          <cell r="B780">
            <v>43244</v>
          </cell>
        </row>
        <row r="781">
          <cell r="A781" t="str">
            <v>VADNAIS HEIGHTS</v>
          </cell>
          <cell r="B781">
            <v>0</v>
          </cell>
        </row>
        <row r="782">
          <cell r="A782" t="str">
            <v>VERGAS</v>
          </cell>
          <cell r="B782">
            <v>37814</v>
          </cell>
        </row>
        <row r="783">
          <cell r="A783" t="str">
            <v>VERMILLION</v>
          </cell>
          <cell r="B783">
            <v>27196</v>
          </cell>
        </row>
        <row r="784">
          <cell r="A784" t="str">
            <v>VERNDALE</v>
          </cell>
          <cell r="B784">
            <v>192244</v>
          </cell>
        </row>
        <row r="785">
          <cell r="A785" t="str">
            <v>VERNON CENTER</v>
          </cell>
          <cell r="B785">
            <v>71610</v>
          </cell>
        </row>
        <row r="786">
          <cell r="A786" t="str">
            <v>VESTA</v>
          </cell>
          <cell r="B786">
            <v>88284</v>
          </cell>
        </row>
        <row r="787">
          <cell r="A787" t="str">
            <v>VICTORIA</v>
          </cell>
          <cell r="B787">
            <v>0</v>
          </cell>
        </row>
        <row r="788">
          <cell r="A788" t="str">
            <v>VIKING</v>
          </cell>
          <cell r="B788">
            <v>23897</v>
          </cell>
        </row>
        <row r="789">
          <cell r="A789" t="str">
            <v>VILLARD</v>
          </cell>
          <cell r="B789">
            <v>48431</v>
          </cell>
        </row>
        <row r="790">
          <cell r="A790" t="str">
            <v>VINING</v>
          </cell>
          <cell r="B790">
            <v>10179</v>
          </cell>
        </row>
        <row r="791">
          <cell r="A791" t="str">
            <v>VIRGINIA</v>
          </cell>
          <cell r="B791">
            <v>6207006</v>
          </cell>
        </row>
        <row r="792">
          <cell r="A792" t="str">
            <v>WABASHA</v>
          </cell>
          <cell r="B792">
            <v>608654</v>
          </cell>
        </row>
        <row r="793">
          <cell r="A793" t="str">
            <v>WABASSO</v>
          </cell>
          <cell r="B793">
            <v>245075</v>
          </cell>
        </row>
        <row r="794">
          <cell r="A794" t="str">
            <v>WACONIA</v>
          </cell>
          <cell r="B794">
            <v>0</v>
          </cell>
        </row>
        <row r="795">
          <cell r="A795" t="str">
            <v>WADENA</v>
          </cell>
          <cell r="B795">
            <v>1863884</v>
          </cell>
        </row>
        <row r="796">
          <cell r="A796" t="str">
            <v>WAHKON</v>
          </cell>
          <cell r="B796">
            <v>0</v>
          </cell>
        </row>
        <row r="797">
          <cell r="A797" t="str">
            <v>WAITE PARK</v>
          </cell>
          <cell r="B797">
            <v>0</v>
          </cell>
        </row>
        <row r="798">
          <cell r="A798" t="str">
            <v>WALDORF</v>
          </cell>
          <cell r="B798">
            <v>53431</v>
          </cell>
        </row>
        <row r="799">
          <cell r="A799" t="str">
            <v>WALKER</v>
          </cell>
          <cell r="B799">
            <v>24697</v>
          </cell>
        </row>
        <row r="800">
          <cell r="A800" t="str">
            <v>WALNUT GROVE</v>
          </cell>
          <cell r="B800">
            <v>311581</v>
          </cell>
        </row>
        <row r="801">
          <cell r="A801" t="str">
            <v>WALTERS</v>
          </cell>
          <cell r="B801">
            <v>21243</v>
          </cell>
        </row>
        <row r="802">
          <cell r="A802" t="str">
            <v>WALTHAM</v>
          </cell>
          <cell r="B802">
            <v>36274</v>
          </cell>
        </row>
        <row r="803">
          <cell r="A803" t="str">
            <v>WANAMINGO</v>
          </cell>
          <cell r="B803">
            <v>276253</v>
          </cell>
        </row>
        <row r="804">
          <cell r="A804" t="str">
            <v>WANDA</v>
          </cell>
          <cell r="B804">
            <v>20601</v>
          </cell>
        </row>
        <row r="805">
          <cell r="A805" t="str">
            <v>WARBA</v>
          </cell>
          <cell r="B805">
            <v>16661</v>
          </cell>
        </row>
        <row r="806">
          <cell r="A806" t="str">
            <v>WARREN</v>
          </cell>
          <cell r="B806">
            <v>650347</v>
          </cell>
        </row>
        <row r="807">
          <cell r="A807" t="str">
            <v>WARROAD</v>
          </cell>
          <cell r="B807">
            <v>777448</v>
          </cell>
        </row>
        <row r="808">
          <cell r="A808" t="str">
            <v>WASECA</v>
          </cell>
          <cell r="B808">
            <v>3190217</v>
          </cell>
        </row>
        <row r="809">
          <cell r="A809" t="str">
            <v>WATERTOWN</v>
          </cell>
          <cell r="B809">
            <v>481497</v>
          </cell>
        </row>
        <row r="810">
          <cell r="A810" t="str">
            <v>WATERVILLE</v>
          </cell>
          <cell r="B810">
            <v>545086</v>
          </cell>
        </row>
        <row r="811">
          <cell r="A811" t="str">
            <v>WATKINS</v>
          </cell>
          <cell r="B811">
            <v>333319</v>
          </cell>
        </row>
        <row r="812">
          <cell r="A812" t="str">
            <v>WATSON</v>
          </cell>
          <cell r="B812">
            <v>67198</v>
          </cell>
        </row>
        <row r="813">
          <cell r="A813" t="str">
            <v>WAUBUN</v>
          </cell>
          <cell r="B813">
            <v>129719</v>
          </cell>
        </row>
        <row r="814">
          <cell r="A814" t="str">
            <v>WAVERLY</v>
          </cell>
          <cell r="B814">
            <v>231036</v>
          </cell>
        </row>
        <row r="815">
          <cell r="A815" t="str">
            <v>WAYZATA</v>
          </cell>
          <cell r="B815">
            <v>0</v>
          </cell>
        </row>
        <row r="816">
          <cell r="A816" t="str">
            <v>WELCOME</v>
          </cell>
          <cell r="B816">
            <v>178864</v>
          </cell>
        </row>
        <row r="817">
          <cell r="A817" t="str">
            <v>WELLS</v>
          </cell>
          <cell r="B817">
            <v>995728</v>
          </cell>
        </row>
        <row r="818">
          <cell r="A818" t="str">
            <v>WENDELL</v>
          </cell>
          <cell r="B818">
            <v>34962</v>
          </cell>
        </row>
        <row r="819">
          <cell r="A819" t="str">
            <v>west concord</v>
          </cell>
          <cell r="B819">
            <v>320437</v>
          </cell>
        </row>
        <row r="820">
          <cell r="A820" t="str">
            <v>west st. paul</v>
          </cell>
          <cell r="B820">
            <v>1468972</v>
          </cell>
        </row>
        <row r="821">
          <cell r="A821" t="str">
            <v>west union</v>
          </cell>
          <cell r="B821">
            <v>16345</v>
          </cell>
        </row>
        <row r="822">
          <cell r="A822" t="str">
            <v>WESTBROOK</v>
          </cell>
          <cell r="B822">
            <v>300385</v>
          </cell>
        </row>
        <row r="823">
          <cell r="A823" t="str">
            <v>WESTPORT</v>
          </cell>
          <cell r="B823">
            <v>9002</v>
          </cell>
        </row>
        <row r="824">
          <cell r="A824" t="str">
            <v>WHALAN</v>
          </cell>
          <cell r="B824">
            <v>2841</v>
          </cell>
        </row>
        <row r="825">
          <cell r="A825" t="str">
            <v>WHEATON</v>
          </cell>
          <cell r="B825">
            <v>620494</v>
          </cell>
        </row>
        <row r="826">
          <cell r="A826" t="str">
            <v>WHITE BEAR LAKE</v>
          </cell>
          <cell r="B826">
            <v>827265</v>
          </cell>
        </row>
        <row r="827">
          <cell r="A827" t="str">
            <v>WILDER</v>
          </cell>
          <cell r="B827">
            <v>13337</v>
          </cell>
        </row>
        <row r="828">
          <cell r="A828" t="str">
            <v>WILLERNIE</v>
          </cell>
          <cell r="B828">
            <v>73795</v>
          </cell>
        </row>
        <row r="829">
          <cell r="A829" t="str">
            <v>WILLIAMS</v>
          </cell>
          <cell r="B829">
            <v>44951</v>
          </cell>
        </row>
        <row r="830">
          <cell r="A830" t="str">
            <v>WILLMAR</v>
          </cell>
          <cell r="B830">
            <v>5255956</v>
          </cell>
        </row>
        <row r="831">
          <cell r="A831" t="str">
            <v>WILLOW RIVER</v>
          </cell>
          <cell r="B831">
            <v>74038</v>
          </cell>
        </row>
        <row r="832">
          <cell r="A832" t="str">
            <v>WILMONT</v>
          </cell>
          <cell r="B832">
            <v>100753</v>
          </cell>
        </row>
        <row r="833">
          <cell r="A833" t="str">
            <v>WILTON</v>
          </cell>
          <cell r="B833">
            <v>23483</v>
          </cell>
        </row>
        <row r="834">
          <cell r="A834" t="str">
            <v>WINDOM</v>
          </cell>
          <cell r="B834">
            <v>1608531</v>
          </cell>
        </row>
        <row r="835">
          <cell r="A835" t="str">
            <v>WINGER</v>
          </cell>
          <cell r="B835">
            <v>49402</v>
          </cell>
        </row>
        <row r="836">
          <cell r="A836" t="str">
            <v>WINNEBAGO</v>
          </cell>
          <cell r="B836">
            <v>560192</v>
          </cell>
        </row>
        <row r="837">
          <cell r="A837" t="str">
            <v>WINONA</v>
          </cell>
          <cell r="B837">
            <v>10369443</v>
          </cell>
        </row>
        <row r="838">
          <cell r="A838" t="str">
            <v>WINSTED</v>
          </cell>
          <cell r="B838">
            <v>680132</v>
          </cell>
        </row>
        <row r="839">
          <cell r="A839" t="str">
            <v>WINTHROP</v>
          </cell>
          <cell r="B839">
            <v>454818</v>
          </cell>
        </row>
        <row r="840">
          <cell r="A840" t="str">
            <v>WINTON</v>
          </cell>
          <cell r="B840">
            <v>32806</v>
          </cell>
        </row>
        <row r="841">
          <cell r="A841" t="str">
            <v>WOLF LAKE</v>
          </cell>
          <cell r="B841">
            <v>11919</v>
          </cell>
        </row>
        <row r="842">
          <cell r="A842" t="str">
            <v>WOLVERTON</v>
          </cell>
          <cell r="B842">
            <v>29552</v>
          </cell>
        </row>
        <row r="843">
          <cell r="A843" t="str">
            <v>WOOD LAKE</v>
          </cell>
          <cell r="B843">
            <v>133720</v>
          </cell>
        </row>
        <row r="844">
          <cell r="A844" t="str">
            <v>WOODBURY</v>
          </cell>
          <cell r="B844">
            <v>0</v>
          </cell>
        </row>
        <row r="845">
          <cell r="A845" t="str">
            <v>WOODLAND</v>
          </cell>
          <cell r="B845">
            <v>0</v>
          </cell>
        </row>
        <row r="846">
          <cell r="A846" t="str">
            <v>WOODSTOCK</v>
          </cell>
          <cell r="B846">
            <v>29050</v>
          </cell>
        </row>
        <row r="847">
          <cell r="A847" t="str">
            <v>WORTHINGTON</v>
          </cell>
          <cell r="B847">
            <v>3576960</v>
          </cell>
        </row>
        <row r="848">
          <cell r="A848" t="str">
            <v>WRENSHALL</v>
          </cell>
          <cell r="B848">
            <v>62171</v>
          </cell>
        </row>
        <row r="849">
          <cell r="A849" t="str">
            <v>WRIGHT</v>
          </cell>
          <cell r="B849">
            <v>16868</v>
          </cell>
        </row>
        <row r="850">
          <cell r="A850" t="str">
            <v>WYKOFF</v>
          </cell>
          <cell r="B850">
            <v>137688</v>
          </cell>
        </row>
        <row r="851">
          <cell r="A851" t="str">
            <v>WYOMING</v>
          </cell>
          <cell r="B851">
            <v>255771</v>
          </cell>
        </row>
        <row r="852">
          <cell r="A852" t="str">
            <v>ZEMPLE</v>
          </cell>
          <cell r="B852">
            <v>5649</v>
          </cell>
        </row>
        <row r="853">
          <cell r="A853" t="str">
            <v>ZIMMERMAN</v>
          </cell>
          <cell r="B853">
            <v>698579</v>
          </cell>
        </row>
        <row r="854">
          <cell r="A854" t="str">
            <v>ZUMBRO FALLS</v>
          </cell>
          <cell r="B854">
            <v>39095</v>
          </cell>
        </row>
        <row r="855">
          <cell r="A855" t="str">
            <v>ZUMBROTA</v>
          </cell>
          <cell r="B855">
            <v>691227</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3D7CA-8D68-4451-A818-05C22D397DC5}">
  <dimension ref="A1:AH869"/>
  <sheetViews>
    <sheetView workbookViewId="0">
      <selection activeCell="C7" sqref="C7"/>
    </sheetView>
  </sheetViews>
  <sheetFormatPr defaultColWidth="15.7109375" defaultRowHeight="15" x14ac:dyDescent="0.25"/>
  <cols>
    <col min="1" max="1" width="23.28515625" bestFit="1" customWidth="1"/>
    <col min="3" max="4" width="15.140625" bestFit="1" customWidth="1"/>
    <col min="5" max="5" width="12.28515625" bestFit="1" customWidth="1"/>
    <col min="6" max="7" width="12.5703125" bestFit="1" customWidth="1"/>
    <col min="8" max="8" width="14.28515625" bestFit="1" customWidth="1"/>
    <col min="9" max="9" width="15.28515625" bestFit="1" customWidth="1"/>
    <col min="10" max="10" width="12.5703125" bestFit="1" customWidth="1"/>
    <col min="11" max="12" width="14.28515625" bestFit="1" customWidth="1"/>
    <col min="13" max="13" width="14.42578125" bestFit="1" customWidth="1"/>
    <col min="14" max="14" width="15.5703125" bestFit="1" customWidth="1"/>
    <col min="15" max="15" width="14" bestFit="1" customWidth="1"/>
    <col min="16" max="16" width="12.42578125" bestFit="1" customWidth="1"/>
    <col min="17" max="17" width="14.42578125" bestFit="1" customWidth="1"/>
    <col min="18" max="18" width="14.28515625" bestFit="1" customWidth="1"/>
    <col min="19" max="19" width="14" bestFit="1" customWidth="1"/>
    <col min="20" max="20" width="13.85546875" bestFit="1" customWidth="1"/>
    <col min="21" max="21" width="15.28515625" bestFit="1" customWidth="1"/>
    <col min="22" max="23" width="16.28515625" bestFit="1" customWidth="1"/>
    <col min="24" max="24" width="15.140625" bestFit="1" customWidth="1"/>
    <col min="25" max="25" width="14.28515625" bestFit="1" customWidth="1"/>
    <col min="26" max="26" width="12.5703125" bestFit="1" customWidth="1"/>
    <col min="27" max="27" width="11.28515625" bestFit="1" customWidth="1"/>
    <col min="28" max="28" width="14.28515625" bestFit="1" customWidth="1"/>
    <col min="29" max="29" width="14" bestFit="1" customWidth="1"/>
    <col min="30" max="30" width="14.42578125" bestFit="1" customWidth="1"/>
    <col min="31" max="31" width="13.28515625" bestFit="1" customWidth="1"/>
    <col min="32" max="32" width="11.28515625" bestFit="1" customWidth="1"/>
    <col min="33" max="33" width="14.28515625" bestFit="1" customWidth="1"/>
    <col min="34" max="34" width="14" bestFit="1" customWidth="1"/>
  </cols>
  <sheetData>
    <row r="1" spans="1:34" s="21" customFormat="1" ht="105" x14ac:dyDescent="0.25">
      <c r="A1" s="18" t="s">
        <v>866</v>
      </c>
      <c r="B1" s="19" t="s">
        <v>867</v>
      </c>
      <c r="C1" s="19" t="s">
        <v>868</v>
      </c>
      <c r="D1" s="19" t="s">
        <v>869</v>
      </c>
      <c r="E1" s="19" t="s">
        <v>870</v>
      </c>
      <c r="F1" s="19" t="s">
        <v>871</v>
      </c>
      <c r="G1" s="19" t="s">
        <v>872</v>
      </c>
      <c r="H1" s="19" t="s">
        <v>873</v>
      </c>
      <c r="I1" s="19" t="s">
        <v>874</v>
      </c>
      <c r="J1" s="19" t="s">
        <v>875</v>
      </c>
      <c r="K1" s="19" t="s">
        <v>876</v>
      </c>
      <c r="L1" s="19" t="s">
        <v>877</v>
      </c>
      <c r="M1" s="19" t="s">
        <v>878</v>
      </c>
      <c r="N1" s="19" t="s">
        <v>879</v>
      </c>
      <c r="O1" s="19" t="s">
        <v>880</v>
      </c>
      <c r="P1" s="19" t="s">
        <v>881</v>
      </c>
      <c r="Q1" s="19" t="s">
        <v>882</v>
      </c>
      <c r="R1" s="19" t="s">
        <v>883</v>
      </c>
      <c r="S1" s="19" t="s">
        <v>884</v>
      </c>
      <c r="T1" s="19" t="s">
        <v>885</v>
      </c>
      <c r="U1" s="19" t="s">
        <v>886</v>
      </c>
      <c r="V1" s="19" t="s">
        <v>887</v>
      </c>
      <c r="W1" s="19" t="s">
        <v>888</v>
      </c>
      <c r="X1" s="19" t="s">
        <v>889</v>
      </c>
      <c r="Y1" s="19" t="s">
        <v>890</v>
      </c>
      <c r="Z1" s="19" t="s">
        <v>891</v>
      </c>
      <c r="AA1" s="18" t="s">
        <v>892</v>
      </c>
      <c r="AB1" s="18" t="s">
        <v>893</v>
      </c>
      <c r="AC1" s="18" t="s">
        <v>894</v>
      </c>
      <c r="AD1" s="18" t="s">
        <v>895</v>
      </c>
      <c r="AE1" s="18" t="s">
        <v>896</v>
      </c>
      <c r="AF1" s="18" t="s">
        <v>897</v>
      </c>
      <c r="AG1" s="18" t="s">
        <v>898</v>
      </c>
      <c r="AH1" s="20" t="s">
        <v>899</v>
      </c>
    </row>
    <row r="2" spans="1:34" x14ac:dyDescent="0.25">
      <c r="A2" s="1" t="s">
        <v>0</v>
      </c>
      <c r="B2" s="2">
        <v>1773</v>
      </c>
      <c r="C2" s="2">
        <v>801693</v>
      </c>
      <c r="D2" s="2">
        <v>801693</v>
      </c>
      <c r="E2" s="2">
        <v>0</v>
      </c>
      <c r="F2" s="2">
        <v>70279</v>
      </c>
      <c r="G2" s="2">
        <v>0</v>
      </c>
      <c r="H2" s="2">
        <v>731414</v>
      </c>
      <c r="I2" s="2">
        <v>0</v>
      </c>
      <c r="J2" s="2">
        <v>0</v>
      </c>
      <c r="K2" s="2">
        <v>68022</v>
      </c>
      <c r="L2" s="2">
        <v>257181</v>
      </c>
      <c r="M2" s="2">
        <v>467256</v>
      </c>
      <c r="N2" s="2">
        <v>89298</v>
      </c>
      <c r="O2" s="2">
        <v>32051</v>
      </c>
      <c r="P2" s="2">
        <v>0</v>
      </c>
      <c r="Q2" s="2">
        <v>0</v>
      </c>
      <c r="R2" s="2">
        <v>137502</v>
      </c>
      <c r="S2" s="2">
        <v>0</v>
      </c>
      <c r="T2" s="2">
        <v>22449</v>
      </c>
      <c r="U2" s="2">
        <v>0</v>
      </c>
      <c r="V2" s="2">
        <v>72955908</v>
      </c>
      <c r="W2" s="2">
        <v>84830800</v>
      </c>
      <c r="X2" s="2">
        <f t="shared" ref="X2:X65" si="0">M2</f>
        <v>467256</v>
      </c>
      <c r="Y2" s="2">
        <v>467256</v>
      </c>
      <c r="Z2" s="2">
        <f>VLOOKUP(A2,'[1]lga data'!A$2:B$1400,2,FALSE)</f>
        <v>694942</v>
      </c>
      <c r="AA2" s="3">
        <v>0.63883928937646806</v>
      </c>
      <c r="AB2" s="4">
        <f t="shared" ref="AB2:AB65" si="1">L2/H2</f>
        <v>0.35162165340012635</v>
      </c>
      <c r="AC2" s="4">
        <f t="shared" ref="AC2:AC65" si="2">N2/H2</f>
        <v>0.12208954162758712</v>
      </c>
      <c r="AD2" s="4">
        <f t="shared" ref="AD2:AD65" si="3">O2/H2</f>
        <v>4.382059955100668E-2</v>
      </c>
      <c r="AE2" s="5">
        <f t="shared" ref="AE2:AE65" si="4">SUM(AA2:AD2)</f>
        <v>1.1563710839551882</v>
      </c>
      <c r="AF2" s="4">
        <f t="shared" ref="AF2:AF65" si="5">Q2/W2</f>
        <v>0</v>
      </c>
      <c r="AG2" s="4">
        <f t="shared" ref="AG2:AG65" si="6">P2/W2</f>
        <v>0</v>
      </c>
      <c r="AH2" s="4">
        <f t="shared" ref="AH2:AH65" si="7">R2/W2</f>
        <v>1.6208971269868963E-3</v>
      </c>
    </row>
    <row r="3" spans="1:34" x14ac:dyDescent="0.25">
      <c r="A3" s="6" t="s">
        <v>1</v>
      </c>
      <c r="B3" s="7">
        <v>697</v>
      </c>
      <c r="C3" s="7">
        <v>580665</v>
      </c>
      <c r="D3" s="7">
        <v>580665</v>
      </c>
      <c r="E3" s="7">
        <v>0</v>
      </c>
      <c r="F3" s="7">
        <v>0</v>
      </c>
      <c r="G3" s="7">
        <v>0</v>
      </c>
      <c r="H3" s="7">
        <v>580665</v>
      </c>
      <c r="I3" s="7">
        <v>0</v>
      </c>
      <c r="J3" s="7">
        <v>0</v>
      </c>
      <c r="K3" s="7">
        <v>98463</v>
      </c>
      <c r="L3" s="7">
        <v>233451</v>
      </c>
      <c r="M3" s="7">
        <v>437750</v>
      </c>
      <c r="N3" s="7">
        <v>107721</v>
      </c>
      <c r="O3" s="7">
        <v>2223</v>
      </c>
      <c r="P3" s="7">
        <v>0</v>
      </c>
      <c r="Q3" s="7">
        <v>0</v>
      </c>
      <c r="R3" s="7">
        <v>199765</v>
      </c>
      <c r="S3" s="7">
        <v>0</v>
      </c>
      <c r="T3" s="7">
        <v>32049</v>
      </c>
      <c r="U3" s="7">
        <v>0</v>
      </c>
      <c r="V3" s="7">
        <v>52341600</v>
      </c>
      <c r="W3" s="7">
        <v>55130600</v>
      </c>
      <c r="X3" s="7">
        <f t="shared" si="0"/>
        <v>437750</v>
      </c>
      <c r="Y3" s="7">
        <v>437750</v>
      </c>
      <c r="Z3" s="7">
        <f>VLOOKUP(A3,'[1]lga data'!A$2:B$1400,2,FALSE)</f>
        <v>282625</v>
      </c>
      <c r="AA3" s="8">
        <v>0.75387702031291703</v>
      </c>
      <c r="AB3" s="9">
        <f t="shared" si="1"/>
        <v>0.40204076360724345</v>
      </c>
      <c r="AC3" s="9">
        <f t="shared" si="2"/>
        <v>0.18551316163364417</v>
      </c>
      <c r="AD3" s="9">
        <f t="shared" si="3"/>
        <v>3.828369197385756E-3</v>
      </c>
      <c r="AE3" s="10">
        <f t="shared" si="4"/>
        <v>1.3452593147511902</v>
      </c>
      <c r="AF3" s="9">
        <f t="shared" si="5"/>
        <v>0</v>
      </c>
      <c r="AG3" s="9">
        <f t="shared" si="6"/>
        <v>0</v>
      </c>
      <c r="AH3" s="9">
        <f t="shared" si="7"/>
        <v>3.6234867750396331E-3</v>
      </c>
    </row>
    <row r="4" spans="1:34" x14ac:dyDescent="0.25">
      <c r="A4" s="1" t="s">
        <v>2</v>
      </c>
      <c r="B4" s="2">
        <v>1211</v>
      </c>
      <c r="C4" s="2">
        <v>963405</v>
      </c>
      <c r="D4" s="2">
        <v>963405</v>
      </c>
      <c r="E4" s="2">
        <v>0</v>
      </c>
      <c r="F4" s="2">
        <v>0</v>
      </c>
      <c r="G4" s="2">
        <v>0</v>
      </c>
      <c r="H4" s="2">
        <v>963405</v>
      </c>
      <c r="I4" s="2">
        <v>0</v>
      </c>
      <c r="J4" s="2">
        <v>0</v>
      </c>
      <c r="K4" s="2">
        <v>75884</v>
      </c>
      <c r="L4" s="2">
        <v>316435</v>
      </c>
      <c r="M4" s="2">
        <v>589219</v>
      </c>
      <c r="N4" s="2">
        <v>54799</v>
      </c>
      <c r="O4" s="2">
        <v>16686</v>
      </c>
      <c r="P4" s="2">
        <v>0</v>
      </c>
      <c r="Q4" s="2">
        <v>0</v>
      </c>
      <c r="R4" s="2">
        <v>460441</v>
      </c>
      <c r="S4" s="2">
        <v>0</v>
      </c>
      <c r="T4" s="2">
        <v>25044</v>
      </c>
      <c r="U4" s="2">
        <v>0</v>
      </c>
      <c r="V4" s="2">
        <v>89469010</v>
      </c>
      <c r="W4" s="2">
        <v>96524500</v>
      </c>
      <c r="X4" s="2">
        <f t="shared" si="0"/>
        <v>589219</v>
      </c>
      <c r="Y4" s="2">
        <v>589219</v>
      </c>
      <c r="Z4" s="2">
        <f>VLOOKUP(A4,'[1]lga data'!A$2:B$1400,2,FALSE)</f>
        <v>451208</v>
      </c>
      <c r="AA4" s="3">
        <v>0.61160052106850182</v>
      </c>
      <c r="AB4" s="4">
        <f t="shared" si="1"/>
        <v>0.32845480353537715</v>
      </c>
      <c r="AC4" s="4">
        <f t="shared" si="2"/>
        <v>5.6880543488979196E-2</v>
      </c>
      <c r="AD4" s="4">
        <f t="shared" si="3"/>
        <v>1.7319818767807933E-2</v>
      </c>
      <c r="AE4" s="5">
        <f t="shared" si="4"/>
        <v>1.014255686860666</v>
      </c>
      <c r="AF4" s="4">
        <f t="shared" si="5"/>
        <v>0</v>
      </c>
      <c r="AG4" s="4">
        <f t="shared" si="6"/>
        <v>0</v>
      </c>
      <c r="AH4" s="4">
        <f t="shared" si="7"/>
        <v>4.7701982398251222E-3</v>
      </c>
    </row>
    <row r="5" spans="1:34" x14ac:dyDescent="0.25">
      <c r="A5" s="6" t="s">
        <v>3</v>
      </c>
      <c r="B5" s="7">
        <v>2983</v>
      </c>
      <c r="C5" s="7">
        <v>9732449</v>
      </c>
      <c r="D5" s="7">
        <v>9732449</v>
      </c>
      <c r="E5" s="7">
        <v>0</v>
      </c>
      <c r="F5" s="7">
        <v>0</v>
      </c>
      <c r="G5" s="7">
        <v>292626</v>
      </c>
      <c r="H5" s="7">
        <v>9439823</v>
      </c>
      <c r="I5" s="7">
        <v>240231</v>
      </c>
      <c r="J5" s="7">
        <v>240232</v>
      </c>
      <c r="K5" s="7">
        <v>817454</v>
      </c>
      <c r="L5" s="7">
        <v>2230207</v>
      </c>
      <c r="M5" s="7">
        <v>2559244</v>
      </c>
      <c r="N5" s="7">
        <v>1685230</v>
      </c>
      <c r="O5" s="7">
        <v>445098</v>
      </c>
      <c r="P5" s="7">
        <v>21369</v>
      </c>
      <c r="Q5" s="7">
        <v>0</v>
      </c>
      <c r="R5" s="7">
        <v>1292843</v>
      </c>
      <c r="S5" s="7">
        <v>0</v>
      </c>
      <c r="T5" s="7">
        <v>265341</v>
      </c>
      <c r="U5" s="7">
        <v>391144</v>
      </c>
      <c r="V5" s="7">
        <v>887504900</v>
      </c>
      <c r="W5" s="7">
        <v>817916100</v>
      </c>
      <c r="X5" s="7">
        <f t="shared" si="0"/>
        <v>2559244</v>
      </c>
      <c r="Y5" s="7">
        <v>2799476</v>
      </c>
      <c r="Z5" s="7">
        <f>VLOOKUP(A5,'[1]lga data'!A$2:B$1400,2,FALSE)</f>
        <v>0</v>
      </c>
      <c r="AA5" s="8">
        <v>0.27111143927168974</v>
      </c>
      <c r="AB5" s="9">
        <f t="shared" si="1"/>
        <v>0.2362551713098858</v>
      </c>
      <c r="AC5" s="9">
        <f t="shared" si="2"/>
        <v>0.17852347443378971</v>
      </c>
      <c r="AD5" s="9">
        <f t="shared" si="3"/>
        <v>4.7151095947455791E-2</v>
      </c>
      <c r="AE5" s="10">
        <f t="shared" si="4"/>
        <v>0.733041180962821</v>
      </c>
      <c r="AF5" s="9">
        <f t="shared" si="5"/>
        <v>0</v>
      </c>
      <c r="AG5" s="9">
        <f t="shared" si="6"/>
        <v>2.6126151569824827E-5</v>
      </c>
      <c r="AH5" s="9">
        <f t="shared" si="7"/>
        <v>1.5806547884312341E-3</v>
      </c>
    </row>
    <row r="6" spans="1:34" x14ac:dyDescent="0.25">
      <c r="A6" s="1" t="s">
        <v>4</v>
      </c>
      <c r="B6" s="2">
        <v>2266</v>
      </c>
      <c r="C6" s="2">
        <v>1909997</v>
      </c>
      <c r="D6" s="2">
        <v>1909997</v>
      </c>
      <c r="E6" s="2">
        <v>0</v>
      </c>
      <c r="F6" s="2">
        <v>27052</v>
      </c>
      <c r="G6" s="2">
        <v>232380</v>
      </c>
      <c r="H6" s="2">
        <v>1650565</v>
      </c>
      <c r="I6" s="2">
        <v>193999</v>
      </c>
      <c r="J6" s="2">
        <v>258177</v>
      </c>
      <c r="K6" s="2">
        <v>476942</v>
      </c>
      <c r="L6" s="2">
        <v>575111</v>
      </c>
      <c r="M6" s="2">
        <v>1599941</v>
      </c>
      <c r="N6" s="2">
        <v>100471</v>
      </c>
      <c r="O6" s="2">
        <v>2030</v>
      </c>
      <c r="P6" s="2">
        <v>0</v>
      </c>
      <c r="Q6" s="2">
        <v>0</v>
      </c>
      <c r="R6" s="2">
        <v>123359</v>
      </c>
      <c r="S6" s="2">
        <v>0</v>
      </c>
      <c r="T6" s="2">
        <v>156256</v>
      </c>
      <c r="U6" s="2">
        <v>394971</v>
      </c>
      <c r="V6" s="2">
        <v>155057865</v>
      </c>
      <c r="W6" s="2">
        <v>164675264</v>
      </c>
      <c r="X6" s="2">
        <f t="shared" si="0"/>
        <v>1599941</v>
      </c>
      <c r="Y6" s="2">
        <v>1858118</v>
      </c>
      <c r="Z6" s="2">
        <f>VLOOKUP(A6,'[1]lga data'!A$2:B$1400,2,FALSE)</f>
        <v>788062</v>
      </c>
      <c r="AA6" s="3">
        <v>0.9693292902733307</v>
      </c>
      <c r="AB6" s="4">
        <f t="shared" si="1"/>
        <v>0.34843280937133647</v>
      </c>
      <c r="AC6" s="4">
        <f t="shared" si="2"/>
        <v>6.0870671557921079E-2</v>
      </c>
      <c r="AD6" s="4">
        <f t="shared" si="3"/>
        <v>1.2298818889289426E-3</v>
      </c>
      <c r="AE6" s="5">
        <f t="shared" si="4"/>
        <v>1.3798626530915172</v>
      </c>
      <c r="AF6" s="4">
        <f t="shared" si="5"/>
        <v>0</v>
      </c>
      <c r="AG6" s="4">
        <f t="shared" si="6"/>
        <v>0</v>
      </c>
      <c r="AH6" s="4">
        <f t="shared" si="7"/>
        <v>7.4910461355021725E-4</v>
      </c>
    </row>
    <row r="7" spans="1:34" x14ac:dyDescent="0.25">
      <c r="A7" s="6" t="s">
        <v>5</v>
      </c>
      <c r="B7" s="7">
        <v>426</v>
      </c>
      <c r="C7" s="7">
        <v>301395</v>
      </c>
      <c r="D7" s="7">
        <v>301395</v>
      </c>
      <c r="E7" s="7">
        <v>0</v>
      </c>
      <c r="F7" s="7">
        <v>0</v>
      </c>
      <c r="G7" s="7">
        <v>0</v>
      </c>
      <c r="H7" s="7">
        <v>301395</v>
      </c>
      <c r="I7" s="7">
        <v>0</v>
      </c>
      <c r="J7" s="7">
        <v>0</v>
      </c>
      <c r="K7" s="7">
        <v>67702</v>
      </c>
      <c r="L7" s="7">
        <v>100466</v>
      </c>
      <c r="M7" s="7">
        <v>224770</v>
      </c>
      <c r="N7" s="7">
        <v>21236</v>
      </c>
      <c r="O7" s="7">
        <v>1332</v>
      </c>
      <c r="P7" s="7">
        <v>0</v>
      </c>
      <c r="Q7" s="7">
        <v>0</v>
      </c>
      <c r="R7" s="7">
        <v>14544</v>
      </c>
      <c r="S7" s="7">
        <v>0</v>
      </c>
      <c r="T7" s="7">
        <v>11670</v>
      </c>
      <c r="U7" s="7">
        <v>0</v>
      </c>
      <c r="V7" s="7">
        <v>28422909</v>
      </c>
      <c r="W7" s="7">
        <v>24175701</v>
      </c>
      <c r="X7" s="7">
        <f t="shared" si="0"/>
        <v>224770</v>
      </c>
      <c r="Y7" s="7">
        <v>224770</v>
      </c>
      <c r="Z7" s="7">
        <f>VLOOKUP(A7,'[1]lga data'!A$2:B$1400,2,FALSE)</f>
        <v>93582</v>
      </c>
      <c r="AA7" s="8">
        <v>0.74576552364836846</v>
      </c>
      <c r="AB7" s="9">
        <f t="shared" si="1"/>
        <v>0.33333665123840805</v>
      </c>
      <c r="AC7" s="9">
        <f t="shared" si="2"/>
        <v>7.0459032167089694E-2</v>
      </c>
      <c r="AD7" s="9">
        <f t="shared" si="3"/>
        <v>4.4194495595481012E-3</v>
      </c>
      <c r="AE7" s="10">
        <f t="shared" si="4"/>
        <v>1.1539806566134143</v>
      </c>
      <c r="AF7" s="9">
        <f t="shared" si="5"/>
        <v>0</v>
      </c>
      <c r="AG7" s="9">
        <f t="shared" si="6"/>
        <v>0</v>
      </c>
      <c r="AH7" s="9">
        <f t="shared" si="7"/>
        <v>6.0159579240328959E-4</v>
      </c>
    </row>
    <row r="8" spans="1:34" x14ac:dyDescent="0.25">
      <c r="A8" s="1" t="s">
        <v>6</v>
      </c>
      <c r="B8" s="2">
        <v>2837</v>
      </c>
      <c r="C8" s="2">
        <v>3068601</v>
      </c>
      <c r="D8" s="2">
        <v>3068601</v>
      </c>
      <c r="E8" s="2">
        <v>0</v>
      </c>
      <c r="F8" s="2">
        <v>147221</v>
      </c>
      <c r="G8" s="2">
        <v>0</v>
      </c>
      <c r="H8" s="2">
        <v>2921380</v>
      </c>
      <c r="I8" s="2">
        <v>0</v>
      </c>
      <c r="J8" s="2">
        <v>0</v>
      </c>
      <c r="K8" s="2">
        <v>843405</v>
      </c>
      <c r="L8" s="2">
        <v>1253815</v>
      </c>
      <c r="M8" s="2">
        <v>1320424</v>
      </c>
      <c r="N8" s="2">
        <v>944850</v>
      </c>
      <c r="O8" s="2">
        <v>8759</v>
      </c>
      <c r="P8" s="2">
        <v>0</v>
      </c>
      <c r="Q8" s="2">
        <v>0</v>
      </c>
      <c r="R8" s="2">
        <v>377103</v>
      </c>
      <c r="S8" s="2">
        <v>0</v>
      </c>
      <c r="T8" s="2">
        <v>276817</v>
      </c>
      <c r="U8" s="2">
        <v>0</v>
      </c>
      <c r="V8" s="2">
        <v>258054000</v>
      </c>
      <c r="W8" s="2">
        <v>266400000</v>
      </c>
      <c r="X8" s="2">
        <f t="shared" si="0"/>
        <v>1320424</v>
      </c>
      <c r="Y8" s="2">
        <v>1320424</v>
      </c>
      <c r="Z8" s="2">
        <f>VLOOKUP(A8,'[1]lga data'!A$2:B$1400,2,FALSE)</f>
        <v>757619</v>
      </c>
      <c r="AA8" s="3">
        <v>0.45198638999377005</v>
      </c>
      <c r="AB8" s="4">
        <f t="shared" si="1"/>
        <v>0.42918586421485738</v>
      </c>
      <c r="AC8" s="4">
        <f t="shared" si="2"/>
        <v>0.32342591514968955</v>
      </c>
      <c r="AD8" s="4">
        <f t="shared" si="3"/>
        <v>2.9982405575447219E-3</v>
      </c>
      <c r="AE8" s="5">
        <f t="shared" si="4"/>
        <v>1.2075964099158618</v>
      </c>
      <c r="AF8" s="4">
        <f t="shared" si="5"/>
        <v>0</v>
      </c>
      <c r="AG8" s="4">
        <f t="shared" si="6"/>
        <v>0</v>
      </c>
      <c r="AH8" s="4">
        <f t="shared" si="7"/>
        <v>1.4155518018018017E-3</v>
      </c>
    </row>
    <row r="9" spans="1:34" x14ac:dyDescent="0.25">
      <c r="A9" s="6" t="s">
        <v>7</v>
      </c>
      <c r="B9" s="7">
        <v>18500</v>
      </c>
      <c r="C9" s="7">
        <v>14554406</v>
      </c>
      <c r="D9" s="7">
        <v>14554406</v>
      </c>
      <c r="E9" s="7">
        <v>0</v>
      </c>
      <c r="F9" s="7">
        <v>515620</v>
      </c>
      <c r="G9" s="7">
        <v>0</v>
      </c>
      <c r="H9" s="7">
        <v>14038786</v>
      </c>
      <c r="I9" s="7">
        <v>0</v>
      </c>
      <c r="J9" s="7">
        <v>0</v>
      </c>
      <c r="K9" s="7">
        <v>4186431</v>
      </c>
      <c r="L9" s="7">
        <v>7330132</v>
      </c>
      <c r="M9" s="7">
        <v>7340881</v>
      </c>
      <c r="N9" s="7">
        <v>3023955</v>
      </c>
      <c r="O9" s="7">
        <v>386909</v>
      </c>
      <c r="P9" s="7">
        <v>0</v>
      </c>
      <c r="Q9" s="7">
        <v>0</v>
      </c>
      <c r="R9" s="7">
        <v>2675332</v>
      </c>
      <c r="S9" s="7">
        <v>0</v>
      </c>
      <c r="T9" s="7">
        <v>1381250</v>
      </c>
      <c r="U9" s="7">
        <v>0</v>
      </c>
      <c r="V9" s="7">
        <v>1204516300</v>
      </c>
      <c r="W9" s="7">
        <v>1303767910</v>
      </c>
      <c r="X9" s="7">
        <f t="shared" si="0"/>
        <v>7340881</v>
      </c>
      <c r="Y9" s="7">
        <v>7340881</v>
      </c>
      <c r="Z9" s="7">
        <f>VLOOKUP(A9,'[1]lga data'!A$2:B$1400,2,FALSE)</f>
        <v>5794636</v>
      </c>
      <c r="AA9" s="8">
        <v>0.52289998579649266</v>
      </c>
      <c r="AB9" s="9">
        <f t="shared" si="1"/>
        <v>0.52213432130100135</v>
      </c>
      <c r="AC9" s="9">
        <f t="shared" si="2"/>
        <v>0.21540003530219778</v>
      </c>
      <c r="AD9" s="9">
        <f t="shared" si="3"/>
        <v>2.7560004120014366E-2</v>
      </c>
      <c r="AE9" s="10">
        <f t="shared" si="4"/>
        <v>1.2879943465197061</v>
      </c>
      <c r="AF9" s="9">
        <f t="shared" si="5"/>
        <v>0</v>
      </c>
      <c r="AG9" s="9">
        <f t="shared" si="6"/>
        <v>0</v>
      </c>
      <c r="AH9" s="9">
        <f t="shared" si="7"/>
        <v>2.0520001907394698E-3</v>
      </c>
    </row>
    <row r="10" spans="1:34" x14ac:dyDescent="0.25">
      <c r="A10" s="1" t="s">
        <v>8</v>
      </c>
      <c r="B10" s="2">
        <v>91</v>
      </c>
      <c r="C10" s="2">
        <v>91406</v>
      </c>
      <c r="D10" s="2">
        <v>91406</v>
      </c>
      <c r="E10" s="2">
        <v>0</v>
      </c>
      <c r="F10" s="2">
        <v>0</v>
      </c>
      <c r="G10" s="2">
        <v>0</v>
      </c>
      <c r="H10" s="2">
        <v>91406</v>
      </c>
      <c r="I10" s="2">
        <v>0</v>
      </c>
      <c r="J10" s="2">
        <v>0</v>
      </c>
      <c r="K10" s="2">
        <v>63680</v>
      </c>
      <c r="L10" s="2">
        <v>37438</v>
      </c>
      <c r="M10" s="2">
        <v>87399</v>
      </c>
      <c r="N10" s="2">
        <v>963</v>
      </c>
      <c r="O10" s="2">
        <v>1446</v>
      </c>
      <c r="P10" s="2">
        <v>0</v>
      </c>
      <c r="Q10" s="2">
        <v>0</v>
      </c>
      <c r="R10" s="2">
        <v>62231</v>
      </c>
      <c r="S10" s="2">
        <v>0</v>
      </c>
      <c r="T10" s="2">
        <v>21016</v>
      </c>
      <c r="U10" s="2">
        <v>0</v>
      </c>
      <c r="V10" s="2">
        <v>5775725</v>
      </c>
      <c r="W10" s="2">
        <v>6309400</v>
      </c>
      <c r="X10" s="2">
        <f t="shared" si="0"/>
        <v>87399</v>
      </c>
      <c r="Y10" s="2">
        <v>87399</v>
      </c>
      <c r="Z10" s="2">
        <f>VLOOKUP(A10,'[1]lga data'!A$2:B$1400,2,FALSE)</f>
        <v>20237</v>
      </c>
      <c r="AA10" s="3">
        <v>0.95616261514561407</v>
      </c>
      <c r="AB10" s="4">
        <f t="shared" si="1"/>
        <v>0.40957923987484413</v>
      </c>
      <c r="AC10" s="4">
        <f t="shared" si="2"/>
        <v>1.0535413430190578E-2</v>
      </c>
      <c r="AD10" s="4">
        <f t="shared" si="3"/>
        <v>1.5819530446578998E-2</v>
      </c>
      <c r="AE10" s="5">
        <f t="shared" si="4"/>
        <v>1.3920967988972277</v>
      </c>
      <c r="AF10" s="4">
        <f t="shared" si="5"/>
        <v>0</v>
      </c>
      <c r="AG10" s="4">
        <f t="shared" si="6"/>
        <v>0</v>
      </c>
      <c r="AH10" s="4">
        <f t="shared" si="7"/>
        <v>9.8632199575236952E-3</v>
      </c>
    </row>
    <row r="11" spans="1:34" x14ac:dyDescent="0.25">
      <c r="A11" s="6" t="s">
        <v>9</v>
      </c>
      <c r="B11" s="7">
        <v>8220</v>
      </c>
      <c r="C11" s="7">
        <v>11824483</v>
      </c>
      <c r="D11" s="7">
        <v>11824483</v>
      </c>
      <c r="E11" s="7">
        <v>358</v>
      </c>
      <c r="F11" s="7">
        <v>421223</v>
      </c>
      <c r="G11" s="7">
        <v>0</v>
      </c>
      <c r="H11" s="7">
        <v>11402902</v>
      </c>
      <c r="I11" s="7">
        <v>0</v>
      </c>
      <c r="J11" s="7">
        <v>0</v>
      </c>
      <c r="K11" s="7">
        <v>3234226</v>
      </c>
      <c r="L11" s="7">
        <v>4315386</v>
      </c>
      <c r="M11" s="7">
        <v>4765732</v>
      </c>
      <c r="N11" s="7">
        <v>3747102</v>
      </c>
      <c r="O11" s="7">
        <v>0</v>
      </c>
      <c r="P11" s="7">
        <v>0</v>
      </c>
      <c r="Q11" s="7">
        <v>0</v>
      </c>
      <c r="R11" s="7">
        <v>1740290</v>
      </c>
      <c r="S11" s="7">
        <v>0</v>
      </c>
      <c r="T11" s="7">
        <v>1067393</v>
      </c>
      <c r="U11" s="7">
        <v>0</v>
      </c>
      <c r="V11" s="7">
        <v>1007745646</v>
      </c>
      <c r="W11" s="7">
        <v>1015185702</v>
      </c>
      <c r="X11" s="7">
        <f t="shared" si="0"/>
        <v>4765732</v>
      </c>
      <c r="Y11" s="7">
        <v>4765732</v>
      </c>
      <c r="Z11" s="7">
        <f>VLOOKUP(A11,'[1]lga data'!A$2:B$1400,2,FALSE)</f>
        <v>49164</v>
      </c>
      <c r="AA11" s="8">
        <v>0.41794027520362798</v>
      </c>
      <c r="AB11" s="9">
        <f t="shared" si="1"/>
        <v>0.37844629375925531</v>
      </c>
      <c r="AC11" s="9">
        <f t="shared" si="2"/>
        <v>0.32860950659753108</v>
      </c>
      <c r="AD11" s="9">
        <f t="shared" si="3"/>
        <v>0</v>
      </c>
      <c r="AE11" s="10">
        <f t="shared" si="4"/>
        <v>1.1249960755604143</v>
      </c>
      <c r="AF11" s="9">
        <f t="shared" si="5"/>
        <v>0</v>
      </c>
      <c r="AG11" s="9">
        <f t="shared" si="6"/>
        <v>0</v>
      </c>
      <c r="AH11" s="9">
        <f t="shared" si="7"/>
        <v>1.7142577920192181E-3</v>
      </c>
    </row>
    <row r="12" spans="1:34" x14ac:dyDescent="0.25">
      <c r="A12" s="1" t="s">
        <v>10</v>
      </c>
      <c r="B12" s="2">
        <v>579</v>
      </c>
      <c r="C12" s="2">
        <v>360520</v>
      </c>
      <c r="D12" s="2">
        <v>360520</v>
      </c>
      <c r="E12" s="2">
        <v>0</v>
      </c>
      <c r="F12" s="2">
        <v>0</v>
      </c>
      <c r="G12" s="2">
        <v>0</v>
      </c>
      <c r="H12" s="2">
        <v>360520</v>
      </c>
      <c r="I12" s="2">
        <v>0</v>
      </c>
      <c r="J12" s="2">
        <v>9152</v>
      </c>
      <c r="K12" s="2">
        <v>56471</v>
      </c>
      <c r="L12" s="2">
        <v>183884</v>
      </c>
      <c r="M12" s="2">
        <v>273527</v>
      </c>
      <c r="N12" s="2">
        <v>61947</v>
      </c>
      <c r="O12" s="2">
        <v>0</v>
      </c>
      <c r="P12" s="2">
        <v>0</v>
      </c>
      <c r="Q12" s="2">
        <v>0</v>
      </c>
      <c r="R12" s="2">
        <v>144811</v>
      </c>
      <c r="S12" s="2">
        <v>0</v>
      </c>
      <c r="T12" s="2">
        <v>18572</v>
      </c>
      <c r="U12" s="2">
        <v>0</v>
      </c>
      <c r="V12" s="2">
        <v>32744900</v>
      </c>
      <c r="W12" s="2">
        <v>36068300</v>
      </c>
      <c r="X12" s="2">
        <f t="shared" si="0"/>
        <v>273527</v>
      </c>
      <c r="Y12" s="2">
        <v>282679</v>
      </c>
      <c r="Z12" s="2">
        <f>VLOOKUP(A12,'[1]lga data'!A$2:B$1400,2,FALSE)</f>
        <v>212437</v>
      </c>
      <c r="AA12" s="3">
        <v>0.7587013203151004</v>
      </c>
      <c r="AB12" s="4">
        <f t="shared" si="1"/>
        <v>0.51005214689892375</v>
      </c>
      <c r="AC12" s="4">
        <f t="shared" si="2"/>
        <v>0.17182680572506379</v>
      </c>
      <c r="AD12" s="4">
        <f t="shared" si="3"/>
        <v>0</v>
      </c>
      <c r="AE12" s="5">
        <f t="shared" si="4"/>
        <v>1.440580272939088</v>
      </c>
      <c r="AF12" s="4">
        <f t="shared" si="5"/>
        <v>0</v>
      </c>
      <c r="AG12" s="4">
        <f t="shared" si="6"/>
        <v>0</v>
      </c>
      <c r="AH12" s="4">
        <f t="shared" si="7"/>
        <v>4.0149106001669058E-3</v>
      </c>
    </row>
    <row r="13" spans="1:34" x14ac:dyDescent="0.25">
      <c r="A13" s="6" t="s">
        <v>11</v>
      </c>
      <c r="B13" s="7">
        <v>35</v>
      </c>
      <c r="C13" s="7">
        <v>38130</v>
      </c>
      <c r="D13" s="7">
        <v>38130</v>
      </c>
      <c r="E13" s="7">
        <v>0</v>
      </c>
      <c r="F13" s="7">
        <v>0</v>
      </c>
      <c r="G13" s="7">
        <v>0</v>
      </c>
      <c r="H13" s="7">
        <v>38130</v>
      </c>
      <c r="I13" s="7">
        <v>0</v>
      </c>
      <c r="J13" s="7">
        <v>0</v>
      </c>
      <c r="K13" s="7">
        <v>12896</v>
      </c>
      <c r="L13" s="7">
        <v>24340</v>
      </c>
      <c r="M13" s="7">
        <v>14001</v>
      </c>
      <c r="N13" s="7">
        <v>11789</v>
      </c>
      <c r="O13" s="7">
        <v>39</v>
      </c>
      <c r="P13" s="7">
        <v>0</v>
      </c>
      <c r="Q13" s="7">
        <v>0</v>
      </c>
      <c r="R13" s="7">
        <v>3161</v>
      </c>
      <c r="S13" s="7">
        <v>0</v>
      </c>
      <c r="T13" s="7">
        <v>4253</v>
      </c>
      <c r="U13" s="7">
        <v>0</v>
      </c>
      <c r="V13" s="7">
        <v>3051432</v>
      </c>
      <c r="W13" s="7">
        <v>3189900</v>
      </c>
      <c r="X13" s="7">
        <f t="shared" si="0"/>
        <v>14001</v>
      </c>
      <c r="Y13" s="7">
        <v>14001</v>
      </c>
      <c r="Z13" s="7">
        <f>VLOOKUP(A13,'[1]lga data'!A$2:B$1400,2,FALSE)</f>
        <v>5914</v>
      </c>
      <c r="AA13" s="8">
        <v>0.36719118804091266</v>
      </c>
      <c r="AB13" s="9">
        <f t="shared" si="1"/>
        <v>0.6383425124573826</v>
      </c>
      <c r="AC13" s="9">
        <f t="shared" si="2"/>
        <v>0.30917912404930503</v>
      </c>
      <c r="AD13" s="9">
        <f t="shared" si="3"/>
        <v>1.022816679779701E-3</v>
      </c>
      <c r="AE13" s="10">
        <f t="shared" si="4"/>
        <v>1.3157356412273797</v>
      </c>
      <c r="AF13" s="9">
        <f t="shared" si="5"/>
        <v>0</v>
      </c>
      <c r="AG13" s="9">
        <f t="shared" si="6"/>
        <v>0</v>
      </c>
      <c r="AH13" s="9">
        <f t="shared" si="7"/>
        <v>9.9094015486378873E-4</v>
      </c>
    </row>
    <row r="14" spans="1:34" x14ac:dyDescent="0.25">
      <c r="A14" s="1" t="s">
        <v>12</v>
      </c>
      <c r="B14" s="2">
        <v>15263</v>
      </c>
      <c r="C14" s="2">
        <v>23904133</v>
      </c>
      <c r="D14" s="2">
        <v>23904133</v>
      </c>
      <c r="E14" s="2">
        <v>2620</v>
      </c>
      <c r="F14" s="2">
        <v>1393838</v>
      </c>
      <c r="G14" s="2">
        <v>0</v>
      </c>
      <c r="H14" s="2">
        <v>22507675</v>
      </c>
      <c r="I14" s="2">
        <v>0</v>
      </c>
      <c r="J14" s="2">
        <v>0</v>
      </c>
      <c r="K14" s="2">
        <v>9361269</v>
      </c>
      <c r="L14" s="2">
        <v>9210271</v>
      </c>
      <c r="M14" s="2">
        <v>8427098</v>
      </c>
      <c r="N14" s="2">
        <v>3975755</v>
      </c>
      <c r="O14" s="2">
        <v>430574</v>
      </c>
      <c r="P14" s="2">
        <v>0</v>
      </c>
      <c r="Q14" s="2">
        <v>0</v>
      </c>
      <c r="R14" s="2">
        <v>2441647</v>
      </c>
      <c r="S14" s="2">
        <v>0</v>
      </c>
      <c r="T14" s="2">
        <v>2785923</v>
      </c>
      <c r="U14" s="2">
        <v>0</v>
      </c>
      <c r="V14" s="2">
        <v>1880950114</v>
      </c>
      <c r="W14" s="2">
        <v>1752043100</v>
      </c>
      <c r="X14" s="2">
        <f t="shared" si="0"/>
        <v>8427098</v>
      </c>
      <c r="Y14" s="2">
        <v>8427098</v>
      </c>
      <c r="Z14" s="2">
        <f>VLOOKUP(A14,'[1]lga data'!A$2:B$1400,2,FALSE)</f>
        <v>1608142</v>
      </c>
      <c r="AA14" s="3">
        <v>0.3744099734868217</v>
      </c>
      <c r="AB14" s="4">
        <f t="shared" si="1"/>
        <v>0.40920579313500838</v>
      </c>
      <c r="AC14" s="4">
        <f t="shared" si="2"/>
        <v>0.17663996836634616</v>
      </c>
      <c r="AD14" s="4">
        <f t="shared" si="3"/>
        <v>1.9130096733669739E-2</v>
      </c>
      <c r="AE14" s="5">
        <f t="shared" si="4"/>
        <v>0.9793858317218459</v>
      </c>
      <c r="AF14" s="4">
        <f t="shared" si="5"/>
        <v>0</v>
      </c>
      <c r="AG14" s="4">
        <f t="shared" si="6"/>
        <v>0</v>
      </c>
      <c r="AH14" s="4">
        <f t="shared" si="7"/>
        <v>1.3935998492274535E-3</v>
      </c>
    </row>
    <row r="15" spans="1:34" x14ac:dyDescent="0.25">
      <c r="A15" s="6" t="s">
        <v>13</v>
      </c>
      <c r="B15" s="7">
        <v>106</v>
      </c>
      <c r="C15" s="7">
        <v>28255</v>
      </c>
      <c r="D15" s="7">
        <v>28255</v>
      </c>
      <c r="E15" s="7">
        <v>0</v>
      </c>
      <c r="F15" s="7">
        <v>0</v>
      </c>
      <c r="G15" s="7">
        <v>0</v>
      </c>
      <c r="H15" s="7">
        <v>28255</v>
      </c>
      <c r="I15" s="7">
        <v>0</v>
      </c>
      <c r="J15" s="7">
        <v>0</v>
      </c>
      <c r="K15" s="7">
        <v>3662</v>
      </c>
      <c r="L15" s="7">
        <v>9428</v>
      </c>
      <c r="M15" s="7">
        <v>62625</v>
      </c>
      <c r="N15" s="7">
        <v>3465</v>
      </c>
      <c r="O15" s="7">
        <v>37</v>
      </c>
      <c r="P15" s="7">
        <v>0</v>
      </c>
      <c r="Q15" s="7">
        <v>0</v>
      </c>
      <c r="R15" s="7">
        <v>6058</v>
      </c>
      <c r="S15" s="7">
        <v>0</v>
      </c>
      <c r="T15" s="7">
        <v>1209</v>
      </c>
      <c r="U15" s="7">
        <v>0</v>
      </c>
      <c r="V15" s="7">
        <v>2550800</v>
      </c>
      <c r="W15" s="7">
        <v>2983175</v>
      </c>
      <c r="X15" s="7">
        <f t="shared" si="0"/>
        <v>62625</v>
      </c>
      <c r="Y15" s="7">
        <v>62625</v>
      </c>
      <c r="Z15" s="7">
        <f>VLOOKUP(A15,'[1]lga data'!A$2:B$1400,2,FALSE)</f>
        <v>36944</v>
      </c>
      <c r="AA15" s="8">
        <v>2.2164218722350029</v>
      </c>
      <c r="AB15" s="9">
        <f t="shared" si="1"/>
        <v>0.33367545567156254</v>
      </c>
      <c r="AC15" s="9">
        <f t="shared" si="2"/>
        <v>0.12263316227216423</v>
      </c>
      <c r="AD15" s="9">
        <f t="shared" si="3"/>
        <v>1.3095027428773668E-3</v>
      </c>
      <c r="AE15" s="10">
        <f t="shared" si="4"/>
        <v>2.6740399929216072</v>
      </c>
      <c r="AF15" s="9">
        <f t="shared" si="5"/>
        <v>0</v>
      </c>
      <c r="AG15" s="9">
        <f t="shared" si="6"/>
        <v>0</v>
      </c>
      <c r="AH15" s="9">
        <f t="shared" si="7"/>
        <v>2.0307223009042377E-3</v>
      </c>
    </row>
    <row r="16" spans="1:34" x14ac:dyDescent="0.25">
      <c r="A16" s="1" t="s">
        <v>14</v>
      </c>
      <c r="B16" s="2">
        <v>468</v>
      </c>
      <c r="C16" s="2">
        <v>418926</v>
      </c>
      <c r="D16" s="2">
        <v>418926</v>
      </c>
      <c r="E16" s="2">
        <v>0</v>
      </c>
      <c r="F16" s="2">
        <v>0</v>
      </c>
      <c r="G16" s="2">
        <v>0</v>
      </c>
      <c r="H16" s="2">
        <v>418926</v>
      </c>
      <c r="I16" s="2">
        <v>0</v>
      </c>
      <c r="J16" s="2">
        <v>0</v>
      </c>
      <c r="K16" s="2">
        <v>26390</v>
      </c>
      <c r="L16" s="2">
        <v>151788</v>
      </c>
      <c r="M16" s="2">
        <v>137605</v>
      </c>
      <c r="N16" s="2">
        <v>42571</v>
      </c>
      <c r="O16" s="2">
        <v>1614</v>
      </c>
      <c r="P16" s="2">
        <v>0</v>
      </c>
      <c r="Q16" s="2">
        <v>0</v>
      </c>
      <c r="R16" s="2">
        <v>57591</v>
      </c>
      <c r="S16" s="2">
        <v>0</v>
      </c>
      <c r="T16" s="2">
        <v>8709</v>
      </c>
      <c r="U16" s="2">
        <v>0</v>
      </c>
      <c r="V16" s="2">
        <v>42963002</v>
      </c>
      <c r="W16" s="2">
        <v>34397225</v>
      </c>
      <c r="X16" s="2">
        <f t="shared" si="0"/>
        <v>137605</v>
      </c>
      <c r="Y16" s="2">
        <v>137605</v>
      </c>
      <c r="Z16" s="2">
        <f>VLOOKUP(A16,'[1]lga data'!A$2:B$1400,2,FALSE)</f>
        <v>88449</v>
      </c>
      <c r="AA16" s="3">
        <v>0.32847089939511992</v>
      </c>
      <c r="AB16" s="4">
        <f t="shared" si="1"/>
        <v>0.36232652067429572</v>
      </c>
      <c r="AC16" s="4">
        <f t="shared" si="2"/>
        <v>0.10161937907888266</v>
      </c>
      <c r="AD16" s="4">
        <f t="shared" si="3"/>
        <v>3.8527090703370046E-3</v>
      </c>
      <c r="AE16" s="5">
        <f t="shared" si="4"/>
        <v>0.79626950821863518</v>
      </c>
      <c r="AF16" s="4">
        <f t="shared" si="5"/>
        <v>0</v>
      </c>
      <c r="AG16" s="4">
        <f t="shared" si="6"/>
        <v>0</v>
      </c>
      <c r="AH16" s="4">
        <f t="shared" si="7"/>
        <v>1.6742920395467948E-3</v>
      </c>
    </row>
    <row r="17" spans="1:34" x14ac:dyDescent="0.25">
      <c r="A17" s="6" t="s">
        <v>15</v>
      </c>
      <c r="B17" s="7">
        <v>396</v>
      </c>
      <c r="C17" s="7">
        <v>178207</v>
      </c>
      <c r="D17" s="7">
        <v>178207</v>
      </c>
      <c r="E17" s="7">
        <v>0</v>
      </c>
      <c r="F17" s="7">
        <v>0</v>
      </c>
      <c r="G17" s="7">
        <v>0</v>
      </c>
      <c r="H17" s="7">
        <v>178207</v>
      </c>
      <c r="I17" s="7">
        <v>0</v>
      </c>
      <c r="J17" s="7">
        <v>0</v>
      </c>
      <c r="K17" s="7">
        <v>54506</v>
      </c>
      <c r="L17" s="7">
        <v>45304</v>
      </c>
      <c r="M17" s="7">
        <v>90003</v>
      </c>
      <c r="N17" s="7">
        <v>39526</v>
      </c>
      <c r="O17" s="7">
        <v>7588</v>
      </c>
      <c r="P17" s="7">
        <v>0</v>
      </c>
      <c r="Q17" s="7">
        <v>0</v>
      </c>
      <c r="R17" s="7">
        <v>44898</v>
      </c>
      <c r="S17" s="7">
        <v>0</v>
      </c>
      <c r="T17" s="7">
        <v>17989</v>
      </c>
      <c r="U17" s="7">
        <v>0</v>
      </c>
      <c r="V17" s="7">
        <v>14634321</v>
      </c>
      <c r="W17" s="7">
        <v>17011400</v>
      </c>
      <c r="X17" s="7">
        <f t="shared" si="0"/>
        <v>90003</v>
      </c>
      <c r="Y17" s="7">
        <v>90003</v>
      </c>
      <c r="Z17" s="7">
        <f>VLOOKUP(A17,'[1]lga data'!A$2:B$1400,2,FALSE)</f>
        <v>91942</v>
      </c>
      <c r="AA17" s="8">
        <v>0.50504750093991824</v>
      </c>
      <c r="AB17" s="9">
        <f t="shared" si="1"/>
        <v>0.25422121465486763</v>
      </c>
      <c r="AC17" s="9">
        <f t="shared" si="2"/>
        <v>0.2217982458601514</v>
      </c>
      <c r="AD17" s="9">
        <f t="shared" si="3"/>
        <v>4.2579696644912936E-2</v>
      </c>
      <c r="AE17" s="10">
        <f t="shared" si="4"/>
        <v>1.0236466580998502</v>
      </c>
      <c r="AF17" s="9">
        <f t="shared" si="5"/>
        <v>0</v>
      </c>
      <c r="AG17" s="9">
        <f t="shared" si="6"/>
        <v>0</v>
      </c>
      <c r="AH17" s="9">
        <f t="shared" si="7"/>
        <v>2.6392889474117355E-3</v>
      </c>
    </row>
    <row r="18" spans="1:34" x14ac:dyDescent="0.25">
      <c r="A18" s="1" t="s">
        <v>16</v>
      </c>
      <c r="B18" s="2">
        <v>537</v>
      </c>
      <c r="C18" s="2">
        <v>268824</v>
      </c>
      <c r="D18" s="2">
        <v>268824</v>
      </c>
      <c r="E18" s="2">
        <v>0</v>
      </c>
      <c r="F18" s="2">
        <v>0</v>
      </c>
      <c r="G18" s="2">
        <v>0</v>
      </c>
      <c r="H18" s="2">
        <v>268824</v>
      </c>
      <c r="I18" s="2">
        <v>0</v>
      </c>
      <c r="J18" s="2">
        <v>0</v>
      </c>
      <c r="K18" s="2">
        <v>18066</v>
      </c>
      <c r="L18" s="2">
        <v>98602</v>
      </c>
      <c r="M18" s="2">
        <v>327348</v>
      </c>
      <c r="N18" s="2">
        <v>66569</v>
      </c>
      <c r="O18" s="2">
        <v>416</v>
      </c>
      <c r="P18" s="2">
        <v>0</v>
      </c>
      <c r="Q18" s="2">
        <v>0</v>
      </c>
      <c r="R18" s="2">
        <v>51199</v>
      </c>
      <c r="S18" s="2">
        <v>0</v>
      </c>
      <c r="T18" s="2">
        <v>5962</v>
      </c>
      <c r="U18" s="2">
        <v>0</v>
      </c>
      <c r="V18" s="2">
        <v>24409200</v>
      </c>
      <c r="W18" s="2">
        <v>28680400</v>
      </c>
      <c r="X18" s="2">
        <f t="shared" si="0"/>
        <v>327348</v>
      </c>
      <c r="Y18" s="2">
        <v>327348</v>
      </c>
      <c r="Z18" s="2">
        <f>VLOOKUP(A18,'[1]lga data'!A$2:B$1400,2,FALSE)</f>
        <v>164759</v>
      </c>
      <c r="AA18" s="3">
        <v>1.2177037764485314</v>
      </c>
      <c r="AB18" s="4">
        <f t="shared" si="1"/>
        <v>0.36679016754456445</v>
      </c>
      <c r="AC18" s="4">
        <f t="shared" si="2"/>
        <v>0.24763041990298484</v>
      </c>
      <c r="AD18" s="4">
        <f t="shared" si="3"/>
        <v>1.5474808796833617E-3</v>
      </c>
      <c r="AE18" s="5">
        <f t="shared" si="4"/>
        <v>1.8336718447757641</v>
      </c>
      <c r="AF18" s="4">
        <f t="shared" si="5"/>
        <v>0</v>
      </c>
      <c r="AG18" s="4">
        <f t="shared" si="6"/>
        <v>0</v>
      </c>
      <c r="AH18" s="4">
        <f t="shared" si="7"/>
        <v>1.7851564134391431E-3</v>
      </c>
    </row>
    <row r="19" spans="1:34" x14ac:dyDescent="0.25">
      <c r="A19" s="6" t="s">
        <v>17</v>
      </c>
      <c r="B19" s="7">
        <v>32822</v>
      </c>
      <c r="C19" s="7">
        <v>50267978</v>
      </c>
      <c r="D19" s="7">
        <v>50267978</v>
      </c>
      <c r="E19" s="7">
        <v>0</v>
      </c>
      <c r="F19" s="7">
        <v>141278</v>
      </c>
      <c r="G19" s="7">
        <v>1368471</v>
      </c>
      <c r="H19" s="7">
        <v>48758229</v>
      </c>
      <c r="I19" s="7">
        <v>5500256</v>
      </c>
      <c r="J19" s="7">
        <v>5500256</v>
      </c>
      <c r="K19" s="7">
        <v>3465456</v>
      </c>
      <c r="L19" s="7">
        <v>11933150</v>
      </c>
      <c r="M19" s="7">
        <v>15088965</v>
      </c>
      <c r="N19" s="7">
        <v>6730886</v>
      </c>
      <c r="O19" s="7">
        <v>942967</v>
      </c>
      <c r="P19" s="7">
        <v>0</v>
      </c>
      <c r="Q19" s="7">
        <v>0</v>
      </c>
      <c r="R19" s="7">
        <v>9770960</v>
      </c>
      <c r="S19" s="7">
        <v>0</v>
      </c>
      <c r="T19" s="7">
        <v>1143705</v>
      </c>
      <c r="U19" s="7">
        <v>1829195</v>
      </c>
      <c r="V19" s="7">
        <v>4786225134</v>
      </c>
      <c r="W19" s="7">
        <v>4796041807</v>
      </c>
      <c r="X19" s="7">
        <f t="shared" si="0"/>
        <v>15088965</v>
      </c>
      <c r="Y19" s="7">
        <v>20589221</v>
      </c>
      <c r="Z19" s="7">
        <f>VLOOKUP(A19,'[1]lga data'!A$2:B$1400,2,FALSE)</f>
        <v>0</v>
      </c>
      <c r="AA19" s="8">
        <v>0.30946499307839914</v>
      </c>
      <c r="AB19" s="9">
        <f t="shared" si="1"/>
        <v>0.24474125177926376</v>
      </c>
      <c r="AC19" s="9">
        <f t="shared" si="2"/>
        <v>0.13804615421942418</v>
      </c>
      <c r="AD19" s="9">
        <f t="shared" si="3"/>
        <v>1.9339648287881827E-2</v>
      </c>
      <c r="AE19" s="10">
        <f t="shared" si="4"/>
        <v>0.71159204736496884</v>
      </c>
      <c r="AF19" s="9">
        <f t="shared" si="5"/>
        <v>0</v>
      </c>
      <c r="AG19" s="9">
        <f t="shared" si="6"/>
        <v>0</v>
      </c>
      <c r="AH19" s="9">
        <f t="shared" si="7"/>
        <v>2.0372966694616637E-3</v>
      </c>
    </row>
    <row r="20" spans="1:34" x14ac:dyDescent="0.25">
      <c r="A20" s="1" t="s">
        <v>18</v>
      </c>
      <c r="B20" s="2">
        <v>3441</v>
      </c>
      <c r="C20" s="2">
        <v>3683369</v>
      </c>
      <c r="D20" s="2">
        <v>3683369</v>
      </c>
      <c r="E20" s="2">
        <v>0</v>
      </c>
      <c r="F20" s="2">
        <v>161234</v>
      </c>
      <c r="G20" s="2">
        <v>0</v>
      </c>
      <c r="H20" s="2">
        <v>3522135</v>
      </c>
      <c r="I20" s="2">
        <v>0</v>
      </c>
      <c r="J20" s="2">
        <v>0</v>
      </c>
      <c r="K20" s="2">
        <v>609653</v>
      </c>
      <c r="L20" s="2">
        <v>1331625</v>
      </c>
      <c r="M20" s="2">
        <v>1681504</v>
      </c>
      <c r="N20" s="2">
        <v>497583</v>
      </c>
      <c r="O20" s="2">
        <v>36503</v>
      </c>
      <c r="P20" s="2">
        <v>0</v>
      </c>
      <c r="Q20" s="2">
        <v>0</v>
      </c>
      <c r="R20" s="2">
        <v>422608</v>
      </c>
      <c r="S20" s="2">
        <v>0</v>
      </c>
      <c r="T20" s="2">
        <v>195805</v>
      </c>
      <c r="U20" s="2">
        <v>0</v>
      </c>
      <c r="V20" s="2">
        <v>327511863</v>
      </c>
      <c r="W20" s="2">
        <v>331850651</v>
      </c>
      <c r="X20" s="2">
        <f t="shared" si="0"/>
        <v>1681504</v>
      </c>
      <c r="Y20" s="2">
        <v>1681504</v>
      </c>
      <c r="Z20" s="2">
        <f>VLOOKUP(A20,'[1]lga data'!A$2:B$1400,2,FALSE)</f>
        <v>559503</v>
      </c>
      <c r="AA20" s="3">
        <v>0.47741043429624364</v>
      </c>
      <c r="AB20" s="4">
        <f t="shared" si="1"/>
        <v>0.37807324250774033</v>
      </c>
      <c r="AC20" s="4">
        <f t="shared" si="2"/>
        <v>0.14127311985486077</v>
      </c>
      <c r="AD20" s="4">
        <f t="shared" si="3"/>
        <v>1.0363884405339375E-2</v>
      </c>
      <c r="AE20" s="5">
        <f t="shared" si="4"/>
        <v>1.0071206810641842</v>
      </c>
      <c r="AF20" s="4">
        <f t="shared" si="5"/>
        <v>0</v>
      </c>
      <c r="AG20" s="4">
        <f t="shared" si="6"/>
        <v>0</v>
      </c>
      <c r="AH20" s="4">
        <f t="shared" si="7"/>
        <v>1.2734885368659409E-3</v>
      </c>
    </row>
    <row r="21" spans="1:34" x14ac:dyDescent="0.25">
      <c r="A21" s="6" t="s">
        <v>19</v>
      </c>
      <c r="B21" s="7">
        <v>18127</v>
      </c>
      <c r="C21" s="7">
        <v>26517439</v>
      </c>
      <c r="D21" s="7">
        <v>26517439</v>
      </c>
      <c r="E21" s="7">
        <v>0</v>
      </c>
      <c r="F21" s="7">
        <v>1195285</v>
      </c>
      <c r="G21" s="7">
        <v>2617857</v>
      </c>
      <c r="H21" s="7">
        <v>22704297</v>
      </c>
      <c r="I21" s="7">
        <v>3807396</v>
      </c>
      <c r="J21" s="7">
        <v>3807396</v>
      </c>
      <c r="K21" s="7">
        <v>7570514</v>
      </c>
      <c r="L21" s="7">
        <v>5556676</v>
      </c>
      <c r="M21" s="7">
        <v>6992045</v>
      </c>
      <c r="N21" s="7">
        <v>3103929</v>
      </c>
      <c r="O21" s="7">
        <v>788401</v>
      </c>
      <c r="P21" s="7">
        <v>0</v>
      </c>
      <c r="Q21" s="7">
        <v>0</v>
      </c>
      <c r="R21" s="7">
        <v>4667512</v>
      </c>
      <c r="S21" s="7">
        <v>0</v>
      </c>
      <c r="T21" s="7">
        <v>2496169</v>
      </c>
      <c r="U21" s="7">
        <v>3499213</v>
      </c>
      <c r="V21" s="7">
        <v>2173905445</v>
      </c>
      <c r="W21" s="7">
        <v>2200514055</v>
      </c>
      <c r="X21" s="7">
        <f t="shared" si="0"/>
        <v>6992045</v>
      </c>
      <c r="Y21" s="7">
        <v>10799441</v>
      </c>
      <c r="Z21" s="7">
        <f>VLOOKUP(A21,'[1]lga data'!A$2:B$1400,2,FALSE)</f>
        <v>2089456</v>
      </c>
      <c r="AA21" s="8">
        <v>0.30796130794095938</v>
      </c>
      <c r="AB21" s="9">
        <f t="shared" si="1"/>
        <v>0.24474116067103949</v>
      </c>
      <c r="AC21" s="9">
        <f t="shared" si="2"/>
        <v>0.13671108160715129</v>
      </c>
      <c r="AD21" s="9">
        <f t="shared" si="3"/>
        <v>3.4724748359308374E-2</v>
      </c>
      <c r="AE21" s="10">
        <f t="shared" si="4"/>
        <v>0.72413829857845857</v>
      </c>
      <c r="AF21" s="9">
        <f t="shared" si="5"/>
        <v>0</v>
      </c>
      <c r="AG21" s="9">
        <f t="shared" si="6"/>
        <v>0</v>
      </c>
      <c r="AH21" s="9">
        <f t="shared" si="7"/>
        <v>2.1211007443440303E-3</v>
      </c>
    </row>
    <row r="22" spans="1:34" x14ac:dyDescent="0.25">
      <c r="A22" s="1" t="s">
        <v>20</v>
      </c>
      <c r="B22" s="2">
        <v>55673</v>
      </c>
      <c r="C22" s="2">
        <v>85222663</v>
      </c>
      <c r="D22" s="2">
        <v>85222663</v>
      </c>
      <c r="E22" s="2">
        <v>0</v>
      </c>
      <c r="F22" s="2">
        <v>3205610</v>
      </c>
      <c r="G22" s="2">
        <v>4946111</v>
      </c>
      <c r="H22" s="2">
        <v>77070942</v>
      </c>
      <c r="I22" s="2">
        <v>9815202</v>
      </c>
      <c r="J22" s="2">
        <v>9815202</v>
      </c>
      <c r="K22" s="2">
        <v>12260756</v>
      </c>
      <c r="L22" s="2">
        <v>14506945</v>
      </c>
      <c r="M22" s="2">
        <v>27186232</v>
      </c>
      <c r="N22" s="2">
        <v>13808426</v>
      </c>
      <c r="O22" s="2">
        <v>2439479</v>
      </c>
      <c r="P22" s="2">
        <v>2</v>
      </c>
      <c r="Q22" s="2">
        <v>1105458</v>
      </c>
      <c r="R22" s="2">
        <v>23066723</v>
      </c>
      <c r="S22" s="2">
        <v>0</v>
      </c>
      <c r="T22" s="2">
        <v>4043081</v>
      </c>
      <c r="U22" s="2">
        <v>6490983</v>
      </c>
      <c r="V22" s="2">
        <v>7772222657</v>
      </c>
      <c r="W22" s="2">
        <v>7763064668</v>
      </c>
      <c r="X22" s="2">
        <f t="shared" si="0"/>
        <v>27186232</v>
      </c>
      <c r="Y22" s="2">
        <v>37001434</v>
      </c>
      <c r="Z22" s="2">
        <f>VLOOKUP(A22,'[1]lga data'!A$2:B$1400,2,FALSE)</f>
        <v>0</v>
      </c>
      <c r="AA22" s="3">
        <v>0.35274295726137617</v>
      </c>
      <c r="AB22" s="4">
        <f t="shared" si="1"/>
        <v>0.18822846358878031</v>
      </c>
      <c r="AC22" s="4">
        <f t="shared" si="2"/>
        <v>0.17916513852912294</v>
      </c>
      <c r="AD22" s="4">
        <f t="shared" si="3"/>
        <v>3.1652383332748162E-2</v>
      </c>
      <c r="AE22" s="5">
        <f t="shared" si="4"/>
        <v>0.75178894271202756</v>
      </c>
      <c r="AF22" s="4">
        <f t="shared" si="5"/>
        <v>1.4239968972006508E-4</v>
      </c>
      <c r="AG22" s="4">
        <f t="shared" si="6"/>
        <v>2.5763021249123001E-10</v>
      </c>
      <c r="AH22" s="4">
        <f t="shared" si="7"/>
        <v>2.9713423739831713E-3</v>
      </c>
    </row>
    <row r="23" spans="1:34" x14ac:dyDescent="0.25">
      <c r="A23" s="6" t="s">
        <v>21</v>
      </c>
      <c r="B23" s="7">
        <v>1425</v>
      </c>
      <c r="C23" s="7">
        <v>924292</v>
      </c>
      <c r="D23" s="7">
        <v>924292</v>
      </c>
      <c r="E23" s="7">
        <v>0</v>
      </c>
      <c r="F23" s="7">
        <v>43684</v>
      </c>
      <c r="G23" s="7">
        <v>0</v>
      </c>
      <c r="H23" s="7">
        <v>880608</v>
      </c>
      <c r="I23" s="7">
        <v>0</v>
      </c>
      <c r="J23" s="7">
        <v>0</v>
      </c>
      <c r="K23" s="7">
        <v>524837</v>
      </c>
      <c r="L23" s="7">
        <v>355191</v>
      </c>
      <c r="M23" s="7">
        <v>1225807</v>
      </c>
      <c r="N23" s="7">
        <v>135702</v>
      </c>
      <c r="O23" s="7">
        <v>14759</v>
      </c>
      <c r="P23" s="7">
        <v>0</v>
      </c>
      <c r="Q23" s="7">
        <v>0</v>
      </c>
      <c r="R23" s="7">
        <v>131912</v>
      </c>
      <c r="S23" s="7">
        <v>0</v>
      </c>
      <c r="T23" s="7">
        <v>173105</v>
      </c>
      <c r="U23" s="7">
        <v>0</v>
      </c>
      <c r="V23" s="7">
        <v>63520000</v>
      </c>
      <c r="W23" s="7">
        <v>71272800</v>
      </c>
      <c r="X23" s="7">
        <f t="shared" si="0"/>
        <v>1225807</v>
      </c>
      <c r="Y23" s="7">
        <v>1225807</v>
      </c>
      <c r="Z23" s="7">
        <f>VLOOKUP(A23,'[1]lga data'!A$2:B$1400,2,FALSE)</f>
        <v>766321</v>
      </c>
      <c r="AA23" s="8">
        <v>1.3920007540244921</v>
      </c>
      <c r="AB23" s="9">
        <f t="shared" si="1"/>
        <v>0.40334745993677096</v>
      </c>
      <c r="AC23" s="9">
        <f t="shared" si="2"/>
        <v>0.15410034884988552</v>
      </c>
      <c r="AD23" s="9">
        <f t="shared" si="3"/>
        <v>1.6760011264944221E-2</v>
      </c>
      <c r="AE23" s="10">
        <f t="shared" si="4"/>
        <v>1.9662085740760928</v>
      </c>
      <c r="AF23" s="9">
        <f t="shared" si="5"/>
        <v>0</v>
      </c>
      <c r="AG23" s="9">
        <f t="shared" si="6"/>
        <v>0</v>
      </c>
      <c r="AH23" s="9">
        <f t="shared" si="7"/>
        <v>1.8508042338732308E-3</v>
      </c>
    </row>
    <row r="24" spans="1:34" x14ac:dyDescent="0.25">
      <c r="A24" s="1" t="s">
        <v>22</v>
      </c>
      <c r="B24" s="2">
        <v>85</v>
      </c>
      <c r="C24" s="2">
        <v>11500</v>
      </c>
      <c r="D24" s="2">
        <v>11500</v>
      </c>
      <c r="E24" s="2">
        <v>0</v>
      </c>
      <c r="F24" s="2">
        <v>0</v>
      </c>
      <c r="G24" s="2">
        <v>0</v>
      </c>
      <c r="H24" s="2">
        <v>11500</v>
      </c>
      <c r="I24" s="2">
        <v>0</v>
      </c>
      <c r="J24" s="2">
        <v>0</v>
      </c>
      <c r="K24" s="2">
        <v>952</v>
      </c>
      <c r="L24" s="2">
        <v>1155</v>
      </c>
      <c r="M24" s="2">
        <v>45998</v>
      </c>
      <c r="N24" s="2">
        <v>232</v>
      </c>
      <c r="O24" s="2">
        <v>150</v>
      </c>
      <c r="P24" s="2">
        <v>0</v>
      </c>
      <c r="Q24" s="2">
        <v>0</v>
      </c>
      <c r="R24" s="2">
        <v>5012</v>
      </c>
      <c r="S24" s="2">
        <v>0</v>
      </c>
      <c r="T24" s="2">
        <v>281</v>
      </c>
      <c r="U24" s="2">
        <v>0</v>
      </c>
      <c r="V24" s="2">
        <v>1107920</v>
      </c>
      <c r="W24" s="2">
        <v>1312800</v>
      </c>
      <c r="X24" s="2">
        <f t="shared" si="0"/>
        <v>45998</v>
      </c>
      <c r="Y24" s="2">
        <v>45998</v>
      </c>
      <c r="Z24" s="2">
        <f>VLOOKUP(A24,'[1]lga data'!A$2:B$1400,2,FALSE)</f>
        <v>24207</v>
      </c>
      <c r="AA24" s="3">
        <v>3.9998260869565216</v>
      </c>
      <c r="AB24" s="4">
        <f t="shared" si="1"/>
        <v>0.10043478260869565</v>
      </c>
      <c r="AC24" s="4">
        <f t="shared" si="2"/>
        <v>2.0173913043478261E-2</v>
      </c>
      <c r="AD24" s="4">
        <f t="shared" si="3"/>
        <v>1.3043478260869565E-2</v>
      </c>
      <c r="AE24" s="5">
        <f t="shared" si="4"/>
        <v>4.1334782608695653</v>
      </c>
      <c r="AF24" s="4">
        <f t="shared" si="5"/>
        <v>0</v>
      </c>
      <c r="AG24" s="4">
        <f t="shared" si="6"/>
        <v>0</v>
      </c>
      <c r="AH24" s="4">
        <f t="shared" si="7"/>
        <v>3.8177940280316879E-3</v>
      </c>
    </row>
    <row r="25" spans="1:34" x14ac:dyDescent="0.25">
      <c r="A25" s="6" t="s">
        <v>23</v>
      </c>
      <c r="B25" s="7">
        <v>9682</v>
      </c>
      <c r="C25" s="7">
        <v>21115870</v>
      </c>
      <c r="D25" s="7">
        <v>21115870</v>
      </c>
      <c r="E25" s="7">
        <v>0</v>
      </c>
      <c r="F25" s="7">
        <v>0</v>
      </c>
      <c r="G25" s="7">
        <v>2778613</v>
      </c>
      <c r="H25" s="7">
        <v>18337257</v>
      </c>
      <c r="I25" s="7">
        <v>1448626</v>
      </c>
      <c r="J25" s="7">
        <v>1448626</v>
      </c>
      <c r="K25" s="7">
        <v>8125838</v>
      </c>
      <c r="L25" s="7">
        <v>8233641</v>
      </c>
      <c r="M25" s="7">
        <v>4333438</v>
      </c>
      <c r="N25" s="7">
        <v>3414704</v>
      </c>
      <c r="O25" s="7">
        <v>1602804</v>
      </c>
      <c r="P25" s="7">
        <v>0</v>
      </c>
      <c r="Q25" s="7">
        <v>0</v>
      </c>
      <c r="R25" s="7">
        <v>3757825</v>
      </c>
      <c r="S25" s="7">
        <v>0</v>
      </c>
      <c r="T25" s="7">
        <v>2681771</v>
      </c>
      <c r="U25" s="7">
        <v>3714090</v>
      </c>
      <c r="V25" s="7">
        <v>1642951030</v>
      </c>
      <c r="W25" s="7">
        <v>1653670261</v>
      </c>
      <c r="X25" s="7">
        <f t="shared" si="0"/>
        <v>4333438</v>
      </c>
      <c r="Y25" s="7">
        <v>5782064</v>
      </c>
      <c r="Z25" s="7">
        <f>VLOOKUP(A25,'[1]lga data'!A$2:B$1400,2,FALSE)</f>
        <v>0</v>
      </c>
      <c r="AA25" s="8">
        <v>0.23631876894128712</v>
      </c>
      <c r="AB25" s="9">
        <f t="shared" si="1"/>
        <v>0.44901159426407122</v>
      </c>
      <c r="AC25" s="9">
        <f t="shared" si="2"/>
        <v>0.18621672805261988</v>
      </c>
      <c r="AD25" s="9">
        <f t="shared" si="3"/>
        <v>8.7406966047321039E-2</v>
      </c>
      <c r="AE25" s="10">
        <f t="shared" si="4"/>
        <v>0.95895405730529926</v>
      </c>
      <c r="AF25" s="9">
        <f t="shared" si="5"/>
        <v>0</v>
      </c>
      <c r="AG25" s="9">
        <f t="shared" si="6"/>
        <v>0</v>
      </c>
      <c r="AH25" s="9">
        <f t="shared" si="7"/>
        <v>2.2724149358092616E-3</v>
      </c>
    </row>
    <row r="26" spans="1:34" x14ac:dyDescent="0.25">
      <c r="A26" s="1" t="s">
        <v>24</v>
      </c>
      <c r="B26" s="2">
        <v>558</v>
      </c>
      <c r="C26" s="2">
        <v>424980</v>
      </c>
      <c r="D26" s="2">
        <v>424980</v>
      </c>
      <c r="E26" s="2">
        <v>0</v>
      </c>
      <c r="F26" s="2">
        <v>0</v>
      </c>
      <c r="G26" s="2">
        <v>0</v>
      </c>
      <c r="H26" s="2">
        <v>424980</v>
      </c>
      <c r="I26" s="2">
        <v>0</v>
      </c>
      <c r="J26" s="2">
        <v>0</v>
      </c>
      <c r="K26" s="2">
        <v>82902</v>
      </c>
      <c r="L26" s="2">
        <v>108012</v>
      </c>
      <c r="M26" s="2">
        <v>182867</v>
      </c>
      <c r="N26" s="2">
        <v>18861</v>
      </c>
      <c r="O26" s="2">
        <v>18095</v>
      </c>
      <c r="P26" s="2">
        <v>0</v>
      </c>
      <c r="Q26" s="2">
        <v>0</v>
      </c>
      <c r="R26" s="2">
        <v>67153</v>
      </c>
      <c r="S26" s="2">
        <v>0</v>
      </c>
      <c r="T26" s="2">
        <v>27251</v>
      </c>
      <c r="U26" s="2">
        <v>0</v>
      </c>
      <c r="V26" s="2">
        <v>37193098</v>
      </c>
      <c r="W26" s="2">
        <v>38915600</v>
      </c>
      <c r="X26" s="2">
        <f t="shared" si="0"/>
        <v>182867</v>
      </c>
      <c r="Y26" s="2">
        <v>182867</v>
      </c>
      <c r="Z26" s="2">
        <f>VLOOKUP(A26,'[1]lga data'!A$2:B$1400,2,FALSE)</f>
        <v>228236</v>
      </c>
      <c r="AA26" s="3">
        <v>0.43029554331968561</v>
      </c>
      <c r="AB26" s="4">
        <f t="shared" si="1"/>
        <v>0.25415784272201047</v>
      </c>
      <c r="AC26" s="4">
        <f t="shared" si="2"/>
        <v>4.4380912042919669E-2</v>
      </c>
      <c r="AD26" s="4">
        <f t="shared" si="3"/>
        <v>4.2578474281142642E-2</v>
      </c>
      <c r="AE26" s="5">
        <f t="shared" si="4"/>
        <v>0.77141277236575845</v>
      </c>
      <c r="AF26" s="4">
        <f t="shared" si="5"/>
        <v>0</v>
      </c>
      <c r="AG26" s="4">
        <f t="shared" si="6"/>
        <v>0</v>
      </c>
      <c r="AH26" s="4">
        <f t="shared" si="7"/>
        <v>1.725606183638438E-3</v>
      </c>
    </row>
    <row r="27" spans="1:34" x14ac:dyDescent="0.25">
      <c r="A27" s="6" t="s">
        <v>25</v>
      </c>
      <c r="B27" s="7">
        <v>2329</v>
      </c>
      <c r="C27" s="7">
        <v>1882833</v>
      </c>
      <c r="D27" s="7">
        <v>1882833</v>
      </c>
      <c r="E27" s="7">
        <v>0</v>
      </c>
      <c r="F27" s="7">
        <v>0</v>
      </c>
      <c r="G27" s="7">
        <v>0</v>
      </c>
      <c r="H27" s="7">
        <v>1882833</v>
      </c>
      <c r="I27" s="7">
        <v>0</v>
      </c>
      <c r="J27" s="7">
        <v>0</v>
      </c>
      <c r="K27" s="7">
        <v>295680</v>
      </c>
      <c r="L27" s="7">
        <v>856032</v>
      </c>
      <c r="M27" s="7">
        <v>1078228</v>
      </c>
      <c r="N27" s="7">
        <v>365497</v>
      </c>
      <c r="O27" s="7">
        <v>39935</v>
      </c>
      <c r="P27" s="7">
        <v>0</v>
      </c>
      <c r="Q27" s="7">
        <v>0</v>
      </c>
      <c r="R27" s="7">
        <v>232982</v>
      </c>
      <c r="S27" s="7">
        <v>0</v>
      </c>
      <c r="T27" s="7">
        <v>97583</v>
      </c>
      <c r="U27" s="7">
        <v>0</v>
      </c>
      <c r="V27" s="7">
        <v>168690319</v>
      </c>
      <c r="W27" s="7">
        <v>178106400</v>
      </c>
      <c r="X27" s="7">
        <f t="shared" si="0"/>
        <v>1078228</v>
      </c>
      <c r="Y27" s="7">
        <v>1078228</v>
      </c>
      <c r="Z27" s="7">
        <f>VLOOKUP(A27,'[1]lga data'!A$2:B$1400,2,FALSE)</f>
        <v>813723</v>
      </c>
      <c r="AA27" s="8">
        <v>0.57266257814686694</v>
      </c>
      <c r="AB27" s="9">
        <f t="shared" si="1"/>
        <v>0.45465104977446219</v>
      </c>
      <c r="AC27" s="9">
        <f t="shared" si="2"/>
        <v>0.1941207743862573</v>
      </c>
      <c r="AD27" s="9">
        <f t="shared" si="3"/>
        <v>2.1210059522007527E-2</v>
      </c>
      <c r="AE27" s="10">
        <f t="shared" si="4"/>
        <v>1.2426444618295938</v>
      </c>
      <c r="AF27" s="9">
        <f t="shared" si="5"/>
        <v>0</v>
      </c>
      <c r="AG27" s="9">
        <f t="shared" si="6"/>
        <v>0</v>
      </c>
      <c r="AH27" s="9">
        <f t="shared" si="7"/>
        <v>1.3081057165828965E-3</v>
      </c>
    </row>
    <row r="28" spans="1:34" x14ac:dyDescent="0.25">
      <c r="A28" s="1" t="s">
        <v>26</v>
      </c>
      <c r="B28" s="2">
        <v>472</v>
      </c>
      <c r="C28" s="2">
        <v>281158</v>
      </c>
      <c r="D28" s="2">
        <v>281158</v>
      </c>
      <c r="E28" s="2">
        <v>0</v>
      </c>
      <c r="F28" s="2">
        <v>11907</v>
      </c>
      <c r="G28" s="2">
        <v>0</v>
      </c>
      <c r="H28" s="2">
        <v>269251</v>
      </c>
      <c r="I28" s="2">
        <v>0</v>
      </c>
      <c r="J28" s="2">
        <v>0</v>
      </c>
      <c r="K28" s="2">
        <v>27774</v>
      </c>
      <c r="L28" s="2">
        <v>115547</v>
      </c>
      <c r="M28" s="2">
        <v>231387</v>
      </c>
      <c r="N28" s="2">
        <v>37694</v>
      </c>
      <c r="O28" s="2">
        <v>1443</v>
      </c>
      <c r="P28" s="2">
        <v>0</v>
      </c>
      <c r="Q28" s="2">
        <v>0</v>
      </c>
      <c r="R28" s="2">
        <v>86590</v>
      </c>
      <c r="S28" s="2">
        <v>0</v>
      </c>
      <c r="T28" s="2">
        <v>9127</v>
      </c>
      <c r="U28" s="2">
        <v>0</v>
      </c>
      <c r="V28" s="2">
        <v>25012165</v>
      </c>
      <c r="W28" s="2">
        <v>27461000</v>
      </c>
      <c r="X28" s="2">
        <f t="shared" si="0"/>
        <v>231387</v>
      </c>
      <c r="Y28" s="2">
        <v>231387</v>
      </c>
      <c r="Z28" s="2">
        <f>VLOOKUP(A28,'[1]lga data'!A$2:B$1400,2,FALSE)</f>
        <v>133014</v>
      </c>
      <c r="AA28" s="3">
        <v>0.85937285283991516</v>
      </c>
      <c r="AB28" s="4">
        <f t="shared" si="1"/>
        <v>0.42914232444819145</v>
      </c>
      <c r="AC28" s="4">
        <f t="shared" si="2"/>
        <v>0.13999576603243813</v>
      </c>
      <c r="AD28" s="4">
        <f t="shared" si="3"/>
        <v>5.3593115717304671E-3</v>
      </c>
      <c r="AE28" s="5">
        <f t="shared" si="4"/>
        <v>1.4338702548922755</v>
      </c>
      <c r="AF28" s="4">
        <f t="shared" si="5"/>
        <v>0</v>
      </c>
      <c r="AG28" s="4">
        <f t="shared" si="6"/>
        <v>0</v>
      </c>
      <c r="AH28" s="4">
        <f t="shared" si="7"/>
        <v>3.1531990823349476E-3</v>
      </c>
    </row>
    <row r="29" spans="1:34" x14ac:dyDescent="0.25">
      <c r="A29" s="6" t="s">
        <v>27</v>
      </c>
      <c r="B29" s="7">
        <v>340</v>
      </c>
      <c r="C29" s="7">
        <v>198412</v>
      </c>
      <c r="D29" s="7">
        <v>198412</v>
      </c>
      <c r="E29" s="7">
        <v>0</v>
      </c>
      <c r="F29" s="7">
        <v>0</v>
      </c>
      <c r="G29" s="7">
        <v>0</v>
      </c>
      <c r="H29" s="7">
        <v>198412</v>
      </c>
      <c r="I29" s="7">
        <v>0</v>
      </c>
      <c r="J29" s="7">
        <v>0</v>
      </c>
      <c r="K29" s="7">
        <v>20846</v>
      </c>
      <c r="L29" s="7">
        <v>99518</v>
      </c>
      <c r="M29" s="7">
        <v>196888</v>
      </c>
      <c r="N29" s="7">
        <v>62859</v>
      </c>
      <c r="O29" s="7">
        <v>3752</v>
      </c>
      <c r="P29" s="7">
        <v>0</v>
      </c>
      <c r="Q29" s="7">
        <v>0</v>
      </c>
      <c r="R29" s="7">
        <v>25163</v>
      </c>
      <c r="S29" s="7">
        <v>0</v>
      </c>
      <c r="T29" s="7">
        <v>6848</v>
      </c>
      <c r="U29" s="7">
        <v>0</v>
      </c>
      <c r="V29" s="7">
        <v>18122200</v>
      </c>
      <c r="W29" s="7">
        <v>19582150</v>
      </c>
      <c r="X29" s="7">
        <f t="shared" si="0"/>
        <v>196888</v>
      </c>
      <c r="Y29" s="7">
        <v>196888</v>
      </c>
      <c r="Z29" s="7">
        <f>VLOOKUP(A29,'[1]lga data'!A$2:B$1400,2,FALSE)</f>
        <v>91374</v>
      </c>
      <c r="AA29" s="8">
        <v>0.99231901296292568</v>
      </c>
      <c r="AB29" s="9">
        <f t="shared" si="1"/>
        <v>0.5015724855351491</v>
      </c>
      <c r="AC29" s="9">
        <f t="shared" si="2"/>
        <v>0.31681047517287259</v>
      </c>
      <c r="AD29" s="9">
        <f t="shared" si="3"/>
        <v>1.8910146563715903E-2</v>
      </c>
      <c r="AE29" s="10">
        <f t="shared" si="4"/>
        <v>1.8296121202346634</v>
      </c>
      <c r="AF29" s="9">
        <f t="shared" si="5"/>
        <v>0</v>
      </c>
      <c r="AG29" s="9">
        <f t="shared" si="6"/>
        <v>0</v>
      </c>
      <c r="AH29" s="9">
        <f t="shared" si="7"/>
        <v>1.2849967955510502E-3</v>
      </c>
    </row>
    <row r="30" spans="1:34" x14ac:dyDescent="0.25">
      <c r="A30" s="1" t="s">
        <v>28</v>
      </c>
      <c r="B30" s="2">
        <v>1137</v>
      </c>
      <c r="C30" s="2">
        <v>693152</v>
      </c>
      <c r="D30" s="2">
        <v>693152</v>
      </c>
      <c r="E30" s="2">
        <v>0</v>
      </c>
      <c r="F30" s="2">
        <v>0</v>
      </c>
      <c r="G30" s="2">
        <v>0</v>
      </c>
      <c r="H30" s="2">
        <v>693152</v>
      </c>
      <c r="I30" s="2">
        <v>0</v>
      </c>
      <c r="J30" s="2">
        <v>0</v>
      </c>
      <c r="K30" s="2">
        <v>113512</v>
      </c>
      <c r="L30" s="2">
        <v>339480</v>
      </c>
      <c r="M30" s="2">
        <v>592278</v>
      </c>
      <c r="N30" s="2">
        <v>80990</v>
      </c>
      <c r="O30" s="2">
        <v>32118</v>
      </c>
      <c r="P30" s="2">
        <v>0</v>
      </c>
      <c r="Q30" s="2">
        <v>0</v>
      </c>
      <c r="R30" s="2">
        <v>153123</v>
      </c>
      <c r="S30" s="2">
        <v>0</v>
      </c>
      <c r="T30" s="2">
        <v>37462</v>
      </c>
      <c r="U30" s="2">
        <v>0</v>
      </c>
      <c r="V30" s="2">
        <v>60799096</v>
      </c>
      <c r="W30" s="2">
        <v>68809800</v>
      </c>
      <c r="X30" s="2">
        <f t="shared" si="0"/>
        <v>592278</v>
      </c>
      <c r="Y30" s="2">
        <v>592278</v>
      </c>
      <c r="Z30" s="2">
        <f>VLOOKUP(A30,'[1]lga data'!A$2:B$1400,2,FALSE)</f>
        <v>362041</v>
      </c>
      <c r="AA30" s="3">
        <v>0.85447059230875766</v>
      </c>
      <c r="AB30" s="4">
        <f t="shared" si="1"/>
        <v>0.48976270716956744</v>
      </c>
      <c r="AC30" s="4">
        <f t="shared" si="2"/>
        <v>0.11684305895388025</v>
      </c>
      <c r="AD30" s="4">
        <f t="shared" si="3"/>
        <v>4.6336157148792759E-2</v>
      </c>
      <c r="AE30" s="5">
        <f t="shared" si="4"/>
        <v>1.5074125155809981</v>
      </c>
      <c r="AF30" s="4">
        <f t="shared" si="5"/>
        <v>0</v>
      </c>
      <c r="AG30" s="4">
        <f t="shared" si="6"/>
        <v>0</v>
      </c>
      <c r="AH30" s="4">
        <f t="shared" si="7"/>
        <v>2.2253080229850983E-3</v>
      </c>
    </row>
    <row r="31" spans="1:34" x14ac:dyDescent="0.25">
      <c r="A31" s="6" t="s">
        <v>29</v>
      </c>
      <c r="B31" s="7">
        <v>557</v>
      </c>
      <c r="C31" s="7">
        <v>395141</v>
      </c>
      <c r="D31" s="7">
        <v>395141</v>
      </c>
      <c r="E31" s="7">
        <v>0</v>
      </c>
      <c r="F31" s="7">
        <v>0</v>
      </c>
      <c r="G31" s="7">
        <v>0</v>
      </c>
      <c r="H31" s="7">
        <v>395141</v>
      </c>
      <c r="I31" s="7">
        <v>0</v>
      </c>
      <c r="J31" s="7">
        <v>0</v>
      </c>
      <c r="K31" s="7">
        <v>99171</v>
      </c>
      <c r="L31" s="7">
        <v>126677</v>
      </c>
      <c r="M31" s="7">
        <v>287953</v>
      </c>
      <c r="N31" s="7">
        <v>56635</v>
      </c>
      <c r="O31" s="7">
        <v>7385</v>
      </c>
      <c r="P31" s="7">
        <v>0</v>
      </c>
      <c r="Q31" s="7">
        <v>0</v>
      </c>
      <c r="R31" s="7">
        <v>33388</v>
      </c>
      <c r="S31" s="7">
        <v>0</v>
      </c>
      <c r="T31" s="7">
        <v>32714</v>
      </c>
      <c r="U31" s="7">
        <v>0</v>
      </c>
      <c r="V31" s="7">
        <v>32008700</v>
      </c>
      <c r="W31" s="7">
        <v>34281400</v>
      </c>
      <c r="X31" s="7">
        <f t="shared" si="0"/>
        <v>287953</v>
      </c>
      <c r="Y31" s="7">
        <v>287953</v>
      </c>
      <c r="Z31" s="7">
        <f>VLOOKUP(A31,'[1]lga data'!A$2:B$1400,2,FALSE)</f>
        <v>141547</v>
      </c>
      <c r="AA31" s="8">
        <v>0.72873480605657226</v>
      </c>
      <c r="AB31" s="9">
        <f t="shared" si="1"/>
        <v>0.32058682849919395</v>
      </c>
      <c r="AC31" s="9">
        <f t="shared" si="2"/>
        <v>0.143328583973822</v>
      </c>
      <c r="AD31" s="9">
        <f t="shared" si="3"/>
        <v>1.8689531078779475E-2</v>
      </c>
      <c r="AE31" s="10">
        <f t="shared" si="4"/>
        <v>1.2113397496083678</v>
      </c>
      <c r="AF31" s="9">
        <f t="shared" si="5"/>
        <v>0</v>
      </c>
      <c r="AG31" s="9">
        <f t="shared" si="6"/>
        <v>0</v>
      </c>
      <c r="AH31" s="9">
        <f t="shared" si="7"/>
        <v>9.7393922068526959E-4</v>
      </c>
    </row>
    <row r="32" spans="1:34" x14ac:dyDescent="0.25">
      <c r="A32" s="1" t="s">
        <v>30</v>
      </c>
      <c r="B32" s="2">
        <v>1638</v>
      </c>
      <c r="C32" s="2">
        <v>717145</v>
      </c>
      <c r="D32" s="2">
        <v>717145</v>
      </c>
      <c r="E32" s="2">
        <v>0</v>
      </c>
      <c r="F32" s="2">
        <v>0</v>
      </c>
      <c r="G32" s="2">
        <v>35025</v>
      </c>
      <c r="H32" s="2">
        <v>682120</v>
      </c>
      <c r="I32" s="2">
        <v>240556</v>
      </c>
      <c r="J32" s="2">
        <v>240556</v>
      </c>
      <c r="K32" s="2">
        <v>86422</v>
      </c>
      <c r="L32" s="2">
        <v>368950</v>
      </c>
      <c r="M32" s="2">
        <v>1150484</v>
      </c>
      <c r="N32" s="2">
        <v>134707</v>
      </c>
      <c r="O32" s="2">
        <v>12647</v>
      </c>
      <c r="P32" s="2">
        <v>0</v>
      </c>
      <c r="Q32" s="2">
        <v>0</v>
      </c>
      <c r="R32" s="2">
        <v>88991</v>
      </c>
      <c r="S32" s="2">
        <v>0</v>
      </c>
      <c r="T32" s="2">
        <v>28405</v>
      </c>
      <c r="U32" s="2">
        <v>59530</v>
      </c>
      <c r="V32" s="2">
        <v>65351440</v>
      </c>
      <c r="W32" s="2">
        <v>78609865</v>
      </c>
      <c r="X32" s="2">
        <f t="shared" si="0"/>
        <v>1150484</v>
      </c>
      <c r="Y32" s="2">
        <v>1391040</v>
      </c>
      <c r="Z32" s="2">
        <f>VLOOKUP(A32,'[1]lga data'!A$2:B$1400,2,FALSE)</f>
        <v>684645</v>
      </c>
      <c r="AA32" s="3">
        <v>1.6866299184894153</v>
      </c>
      <c r="AB32" s="4">
        <f t="shared" si="1"/>
        <v>0.5408872339177857</v>
      </c>
      <c r="AC32" s="4">
        <f t="shared" si="2"/>
        <v>0.19748284759279891</v>
      </c>
      <c r="AD32" s="4">
        <f t="shared" si="3"/>
        <v>1.8540725971969742E-2</v>
      </c>
      <c r="AE32" s="5">
        <f t="shared" si="4"/>
        <v>2.4435407259719701</v>
      </c>
      <c r="AF32" s="4">
        <f t="shared" si="5"/>
        <v>0</v>
      </c>
      <c r="AG32" s="4">
        <f t="shared" si="6"/>
        <v>0</v>
      </c>
      <c r="AH32" s="4">
        <f t="shared" si="7"/>
        <v>1.1320589343334962E-3</v>
      </c>
    </row>
    <row r="33" spans="1:34" x14ac:dyDescent="0.25">
      <c r="A33" s="6" t="s">
        <v>31</v>
      </c>
      <c r="B33" s="7">
        <v>26626</v>
      </c>
      <c r="C33" s="7">
        <v>18643750</v>
      </c>
      <c r="D33" s="7">
        <v>18643750</v>
      </c>
      <c r="E33" s="7">
        <v>0</v>
      </c>
      <c r="F33" s="7">
        <v>366439</v>
      </c>
      <c r="G33" s="7">
        <v>0</v>
      </c>
      <c r="H33" s="7">
        <v>18277311</v>
      </c>
      <c r="I33" s="7">
        <v>0</v>
      </c>
      <c r="J33" s="7">
        <v>0</v>
      </c>
      <c r="K33" s="7">
        <v>3529119</v>
      </c>
      <c r="L33" s="7">
        <v>7205266</v>
      </c>
      <c r="M33" s="7">
        <v>8282887</v>
      </c>
      <c r="N33" s="7">
        <v>4314955</v>
      </c>
      <c r="O33" s="7">
        <v>410076</v>
      </c>
      <c r="P33" s="7">
        <v>0</v>
      </c>
      <c r="Q33" s="7">
        <v>0</v>
      </c>
      <c r="R33" s="7">
        <v>3488870</v>
      </c>
      <c r="S33" s="7">
        <v>0</v>
      </c>
      <c r="T33" s="7">
        <v>1161798</v>
      </c>
      <c r="U33" s="7">
        <v>0</v>
      </c>
      <c r="V33" s="7">
        <v>1636618300</v>
      </c>
      <c r="W33" s="7">
        <v>1761277200</v>
      </c>
      <c r="X33" s="7">
        <f t="shared" si="0"/>
        <v>8282887</v>
      </c>
      <c r="Y33" s="7">
        <v>8282887</v>
      </c>
      <c r="Z33" s="7">
        <f>VLOOKUP(A33,'[1]lga data'!A$2:B$1400,2,FALSE)</f>
        <v>8882778</v>
      </c>
      <c r="AA33" s="8">
        <v>0.45317864318224932</v>
      </c>
      <c r="AB33" s="9">
        <f t="shared" si="1"/>
        <v>0.39421914963311616</v>
      </c>
      <c r="AC33" s="9">
        <f t="shared" si="2"/>
        <v>0.23608259442540536</v>
      </c>
      <c r="AD33" s="9">
        <f t="shared" si="3"/>
        <v>2.2436341976125481E-2</v>
      </c>
      <c r="AE33" s="10">
        <f t="shared" si="4"/>
        <v>1.1059167292168963</v>
      </c>
      <c r="AF33" s="9">
        <f t="shared" si="5"/>
        <v>0</v>
      </c>
      <c r="AG33" s="9">
        <f t="shared" si="6"/>
        <v>0</v>
      </c>
      <c r="AH33" s="9">
        <f t="shared" si="7"/>
        <v>1.9808750150175111E-3</v>
      </c>
    </row>
    <row r="34" spans="1:34" x14ac:dyDescent="0.25">
      <c r="A34" s="1" t="s">
        <v>32</v>
      </c>
      <c r="B34" s="2">
        <v>114</v>
      </c>
      <c r="C34" s="2">
        <v>110012</v>
      </c>
      <c r="D34" s="2">
        <v>110012</v>
      </c>
      <c r="E34" s="2">
        <v>0</v>
      </c>
      <c r="F34" s="2">
        <v>0</v>
      </c>
      <c r="G34" s="2">
        <v>0</v>
      </c>
      <c r="H34" s="2">
        <v>110012</v>
      </c>
      <c r="I34" s="2">
        <v>0</v>
      </c>
      <c r="J34" s="2">
        <v>0</v>
      </c>
      <c r="K34" s="2">
        <v>38270</v>
      </c>
      <c r="L34" s="2">
        <v>28796</v>
      </c>
      <c r="M34" s="2">
        <v>60701</v>
      </c>
      <c r="N34" s="2">
        <v>6989</v>
      </c>
      <c r="O34" s="2">
        <v>153</v>
      </c>
      <c r="P34" s="2">
        <v>0</v>
      </c>
      <c r="Q34" s="2">
        <v>0</v>
      </c>
      <c r="R34" s="2">
        <v>12084</v>
      </c>
      <c r="S34" s="2">
        <v>0</v>
      </c>
      <c r="T34" s="2">
        <v>9962</v>
      </c>
      <c r="U34" s="2">
        <v>0</v>
      </c>
      <c r="V34" s="2">
        <v>9651532</v>
      </c>
      <c r="W34" s="2">
        <v>5763000</v>
      </c>
      <c r="X34" s="2">
        <f t="shared" si="0"/>
        <v>60701</v>
      </c>
      <c r="Y34" s="2">
        <v>60701</v>
      </c>
      <c r="Z34" s="2">
        <f>VLOOKUP(A34,'[1]lga data'!A$2:B$1400,2,FALSE)</f>
        <v>21920</v>
      </c>
      <c r="AA34" s="3">
        <v>0.55176707995491403</v>
      </c>
      <c r="AB34" s="4">
        <f t="shared" si="1"/>
        <v>0.26175326328036941</v>
      </c>
      <c r="AC34" s="4">
        <f t="shared" si="2"/>
        <v>6.3529433152746978E-2</v>
      </c>
      <c r="AD34" s="4">
        <f t="shared" si="3"/>
        <v>1.3907573719230629E-3</v>
      </c>
      <c r="AE34" s="5">
        <f t="shared" si="4"/>
        <v>0.87844053375995346</v>
      </c>
      <c r="AF34" s="4">
        <f t="shared" si="5"/>
        <v>0</v>
      </c>
      <c r="AG34" s="4">
        <f t="shared" si="6"/>
        <v>0</v>
      </c>
      <c r="AH34" s="4">
        <f t="shared" si="7"/>
        <v>2.0968245705361792E-3</v>
      </c>
    </row>
    <row r="35" spans="1:34" x14ac:dyDescent="0.25">
      <c r="A35" s="6" t="s">
        <v>33</v>
      </c>
      <c r="B35" s="7">
        <v>1667</v>
      </c>
      <c r="C35" s="7">
        <v>2235516</v>
      </c>
      <c r="D35" s="7">
        <v>2235516</v>
      </c>
      <c r="E35" s="7">
        <v>0</v>
      </c>
      <c r="F35" s="7">
        <v>185945</v>
      </c>
      <c r="G35" s="7">
        <v>0</v>
      </c>
      <c r="H35" s="7">
        <v>2049571</v>
      </c>
      <c r="I35" s="7">
        <v>0</v>
      </c>
      <c r="J35" s="7">
        <v>0</v>
      </c>
      <c r="K35" s="7">
        <v>632197</v>
      </c>
      <c r="L35" s="7">
        <v>878884</v>
      </c>
      <c r="M35" s="7">
        <v>1295000</v>
      </c>
      <c r="N35" s="7">
        <v>661888</v>
      </c>
      <c r="O35" s="7">
        <v>6145</v>
      </c>
      <c r="P35" s="7">
        <v>0</v>
      </c>
      <c r="Q35" s="7">
        <v>0</v>
      </c>
      <c r="R35" s="7">
        <v>269862</v>
      </c>
      <c r="S35" s="7">
        <v>0</v>
      </c>
      <c r="T35" s="7">
        <v>204113</v>
      </c>
      <c r="U35" s="7">
        <v>0</v>
      </c>
      <c r="V35" s="7">
        <v>186477600</v>
      </c>
      <c r="W35" s="7">
        <v>190640600</v>
      </c>
      <c r="X35" s="7">
        <f t="shared" si="0"/>
        <v>1295000</v>
      </c>
      <c r="Y35" s="7">
        <v>1295000</v>
      </c>
      <c r="Z35" s="7">
        <f>VLOOKUP(A35,'[1]lga data'!A$2:B$1400,2,FALSE)</f>
        <v>330191</v>
      </c>
      <c r="AA35" s="8">
        <v>0.63183954105517692</v>
      </c>
      <c r="AB35" s="9">
        <f t="shared" si="1"/>
        <v>0.42881363953724949</v>
      </c>
      <c r="AC35" s="9">
        <f t="shared" si="2"/>
        <v>0.32293977617755132</v>
      </c>
      <c r="AD35" s="9">
        <f t="shared" si="3"/>
        <v>2.9981884013776544E-3</v>
      </c>
      <c r="AE35" s="10">
        <f t="shared" si="4"/>
        <v>1.3865911451713553</v>
      </c>
      <c r="AF35" s="9">
        <f t="shared" si="5"/>
        <v>0</v>
      </c>
      <c r="AG35" s="9">
        <f t="shared" si="6"/>
        <v>0</v>
      </c>
      <c r="AH35" s="9">
        <f t="shared" si="7"/>
        <v>1.4155536648541812E-3</v>
      </c>
    </row>
    <row r="36" spans="1:34" x14ac:dyDescent="0.25">
      <c r="A36" s="1" t="s">
        <v>34</v>
      </c>
      <c r="B36" s="2">
        <v>1389</v>
      </c>
      <c r="C36" s="2">
        <v>974667</v>
      </c>
      <c r="D36" s="2">
        <v>974667</v>
      </c>
      <c r="E36" s="2">
        <v>0</v>
      </c>
      <c r="F36" s="2">
        <v>0</v>
      </c>
      <c r="G36" s="2">
        <v>29596</v>
      </c>
      <c r="H36" s="2">
        <v>945071</v>
      </c>
      <c r="I36" s="2">
        <v>113602</v>
      </c>
      <c r="J36" s="2">
        <v>113602</v>
      </c>
      <c r="K36" s="2">
        <v>110792</v>
      </c>
      <c r="L36" s="2">
        <v>596003</v>
      </c>
      <c r="M36" s="2">
        <v>1059031</v>
      </c>
      <c r="N36" s="2">
        <v>112107</v>
      </c>
      <c r="O36" s="2">
        <v>10292</v>
      </c>
      <c r="P36" s="2">
        <v>0</v>
      </c>
      <c r="Q36" s="2">
        <v>0</v>
      </c>
      <c r="R36" s="2">
        <v>69941</v>
      </c>
      <c r="S36" s="2">
        <v>0</v>
      </c>
      <c r="T36" s="2">
        <v>35652</v>
      </c>
      <c r="U36" s="2">
        <v>50305</v>
      </c>
      <c r="V36" s="2">
        <v>89850848</v>
      </c>
      <c r="W36" s="2">
        <v>77547245</v>
      </c>
      <c r="X36" s="2">
        <f t="shared" si="0"/>
        <v>1059031</v>
      </c>
      <c r="Y36" s="2">
        <v>1172633</v>
      </c>
      <c r="Z36" s="2">
        <f>VLOOKUP(A36,'[1]lga data'!A$2:B$1400,2,FALSE)</f>
        <v>494305</v>
      </c>
      <c r="AA36" s="3">
        <v>1.1205835328774241</v>
      </c>
      <c r="AB36" s="4">
        <f t="shared" si="1"/>
        <v>0.63064362360076653</v>
      </c>
      <c r="AC36" s="4">
        <f t="shared" si="2"/>
        <v>0.11862283362837289</v>
      </c>
      <c r="AD36" s="4">
        <f t="shared" si="3"/>
        <v>1.0890187086472868E-2</v>
      </c>
      <c r="AE36" s="5">
        <f t="shared" si="4"/>
        <v>1.8807401771930361</v>
      </c>
      <c r="AF36" s="4">
        <f t="shared" si="5"/>
        <v>0</v>
      </c>
      <c r="AG36" s="4">
        <f t="shared" si="6"/>
        <v>0</v>
      </c>
      <c r="AH36" s="4">
        <f t="shared" si="7"/>
        <v>9.0191469729195407E-4</v>
      </c>
    </row>
    <row r="37" spans="1:34" x14ac:dyDescent="0.25">
      <c r="A37" s="6" t="s">
        <v>35</v>
      </c>
      <c r="B37" s="7">
        <v>266</v>
      </c>
      <c r="C37" s="7">
        <v>318169</v>
      </c>
      <c r="D37" s="7">
        <v>318169</v>
      </c>
      <c r="E37" s="7">
        <v>0</v>
      </c>
      <c r="F37" s="7">
        <v>8316</v>
      </c>
      <c r="G37" s="7">
        <v>0</v>
      </c>
      <c r="H37" s="7">
        <v>309853</v>
      </c>
      <c r="I37" s="7">
        <v>0</v>
      </c>
      <c r="J37" s="7">
        <v>0</v>
      </c>
      <c r="K37" s="7">
        <v>115720</v>
      </c>
      <c r="L37" s="7">
        <v>68473</v>
      </c>
      <c r="M37" s="7">
        <v>166871</v>
      </c>
      <c r="N37" s="7">
        <v>12011</v>
      </c>
      <c r="O37" s="7">
        <v>282</v>
      </c>
      <c r="P37" s="7">
        <v>0</v>
      </c>
      <c r="Q37" s="7">
        <v>0</v>
      </c>
      <c r="R37" s="7">
        <v>13030</v>
      </c>
      <c r="S37" s="7">
        <v>0</v>
      </c>
      <c r="T37" s="7">
        <v>22878</v>
      </c>
      <c r="U37" s="7">
        <v>0</v>
      </c>
      <c r="V37" s="7">
        <v>29125245</v>
      </c>
      <c r="W37" s="7">
        <v>21693000</v>
      </c>
      <c r="X37" s="7">
        <f t="shared" si="0"/>
        <v>166871</v>
      </c>
      <c r="Y37" s="7">
        <v>166871</v>
      </c>
      <c r="Z37" s="7">
        <f>VLOOKUP(A37,'[1]lga data'!A$2:B$1400,2,FALSE)</f>
        <v>30658</v>
      </c>
      <c r="AA37" s="8">
        <v>0.53854892481273375</v>
      </c>
      <c r="AB37" s="9">
        <f t="shared" si="1"/>
        <v>0.22098543502886853</v>
      </c>
      <c r="AC37" s="9">
        <f t="shared" si="2"/>
        <v>3.8763542712189326E-2</v>
      </c>
      <c r="AD37" s="9">
        <f t="shared" si="3"/>
        <v>9.1010898716488138E-4</v>
      </c>
      <c r="AE37" s="10">
        <f t="shared" si="4"/>
        <v>0.79920801154095644</v>
      </c>
      <c r="AF37" s="9">
        <f t="shared" si="5"/>
        <v>0</v>
      </c>
      <c r="AG37" s="9">
        <f t="shared" si="6"/>
        <v>0</v>
      </c>
      <c r="AH37" s="9">
        <f t="shared" si="7"/>
        <v>6.0065458903793849E-4</v>
      </c>
    </row>
    <row r="38" spans="1:34" x14ac:dyDescent="0.25">
      <c r="A38" s="1" t="s">
        <v>36</v>
      </c>
      <c r="B38" s="2">
        <v>453</v>
      </c>
      <c r="C38" s="2">
        <v>178723</v>
      </c>
      <c r="D38" s="2">
        <v>178723</v>
      </c>
      <c r="E38" s="2">
        <v>0</v>
      </c>
      <c r="F38" s="2">
        <v>0</v>
      </c>
      <c r="G38" s="2">
        <v>0</v>
      </c>
      <c r="H38" s="2">
        <v>178723</v>
      </c>
      <c r="I38" s="2">
        <v>0</v>
      </c>
      <c r="J38" s="2">
        <v>0</v>
      </c>
      <c r="K38" s="2">
        <v>4566</v>
      </c>
      <c r="L38" s="2">
        <v>95708</v>
      </c>
      <c r="M38" s="2">
        <v>160402</v>
      </c>
      <c r="N38" s="2">
        <v>20636</v>
      </c>
      <c r="O38" s="2">
        <v>9583</v>
      </c>
      <c r="P38" s="2">
        <v>0</v>
      </c>
      <c r="Q38" s="2">
        <v>0</v>
      </c>
      <c r="R38" s="2">
        <v>86654</v>
      </c>
      <c r="S38" s="2">
        <v>0</v>
      </c>
      <c r="T38" s="2">
        <v>1507</v>
      </c>
      <c r="U38" s="2">
        <v>0</v>
      </c>
      <c r="V38" s="2">
        <v>17006200</v>
      </c>
      <c r="W38" s="2">
        <v>19722200</v>
      </c>
      <c r="X38" s="2">
        <f t="shared" si="0"/>
        <v>160402</v>
      </c>
      <c r="Y38" s="2">
        <v>160402</v>
      </c>
      <c r="Z38" s="2">
        <f>VLOOKUP(A38,'[1]lga data'!A$2:B$1400,2,FALSE)</f>
        <v>121386</v>
      </c>
      <c r="AA38" s="3">
        <v>0.89748941098795343</v>
      </c>
      <c r="AB38" s="4">
        <f t="shared" si="1"/>
        <v>0.53551025889225223</v>
      </c>
      <c r="AC38" s="4">
        <f t="shared" si="2"/>
        <v>0.11546359450098756</v>
      </c>
      <c r="AD38" s="4">
        <f t="shared" si="3"/>
        <v>5.361928794838941E-2</v>
      </c>
      <c r="AE38" s="5">
        <f t="shared" si="4"/>
        <v>1.6020825523295827</v>
      </c>
      <c r="AF38" s="4">
        <f t="shared" si="5"/>
        <v>0</v>
      </c>
      <c r="AG38" s="4">
        <f t="shared" si="6"/>
        <v>0</v>
      </c>
      <c r="AH38" s="4">
        <f t="shared" si="7"/>
        <v>4.3937288943424165E-3</v>
      </c>
    </row>
    <row r="39" spans="1:34" x14ac:dyDescent="0.25">
      <c r="A39" s="6" t="s">
        <v>37</v>
      </c>
      <c r="B39" s="7">
        <v>1299</v>
      </c>
      <c r="C39" s="7">
        <v>956875</v>
      </c>
      <c r="D39" s="7">
        <v>956875</v>
      </c>
      <c r="E39" s="7">
        <v>0</v>
      </c>
      <c r="F39" s="7">
        <v>123906</v>
      </c>
      <c r="G39" s="7">
        <v>0</v>
      </c>
      <c r="H39" s="7">
        <v>832969</v>
      </c>
      <c r="I39" s="7">
        <v>0</v>
      </c>
      <c r="J39" s="7">
        <v>0</v>
      </c>
      <c r="K39" s="7">
        <v>240714</v>
      </c>
      <c r="L39" s="7">
        <v>215042</v>
      </c>
      <c r="M39" s="7">
        <v>651983</v>
      </c>
      <c r="N39" s="7">
        <v>78968</v>
      </c>
      <c r="O39" s="7">
        <v>26193</v>
      </c>
      <c r="P39" s="7">
        <v>0</v>
      </c>
      <c r="Q39" s="7">
        <v>0</v>
      </c>
      <c r="R39" s="7">
        <v>81044</v>
      </c>
      <c r="S39" s="7">
        <v>0</v>
      </c>
      <c r="T39" s="7">
        <v>78871</v>
      </c>
      <c r="U39" s="7">
        <v>0</v>
      </c>
      <c r="V39" s="7">
        <v>77025500</v>
      </c>
      <c r="W39" s="7">
        <v>83719000</v>
      </c>
      <c r="X39" s="7">
        <f t="shared" si="0"/>
        <v>651983</v>
      </c>
      <c r="Y39" s="7">
        <v>651983</v>
      </c>
      <c r="Z39" s="7">
        <f>VLOOKUP(A39,'[1]lga data'!A$2:B$1400,2,FALSE)</f>
        <v>504071</v>
      </c>
      <c r="AA39" s="8">
        <v>0.78272180597357166</v>
      </c>
      <c r="AB39" s="9">
        <f t="shared" si="1"/>
        <v>0.25816326898119857</v>
      </c>
      <c r="AC39" s="9">
        <f t="shared" si="2"/>
        <v>9.4803047892538614E-2</v>
      </c>
      <c r="AD39" s="9">
        <f t="shared" si="3"/>
        <v>3.1445347906104551E-2</v>
      </c>
      <c r="AE39" s="10">
        <f t="shared" si="4"/>
        <v>1.1671334707534133</v>
      </c>
      <c r="AF39" s="9">
        <f t="shared" si="5"/>
        <v>0</v>
      </c>
      <c r="AG39" s="9">
        <f t="shared" si="6"/>
        <v>0</v>
      </c>
      <c r="AH39" s="9">
        <f t="shared" si="7"/>
        <v>9.6804787443710506E-4</v>
      </c>
    </row>
    <row r="40" spans="1:34" x14ac:dyDescent="0.25">
      <c r="A40" s="1" t="s">
        <v>38</v>
      </c>
      <c r="B40" s="2">
        <v>593</v>
      </c>
      <c r="C40" s="2">
        <v>334473</v>
      </c>
      <c r="D40" s="2">
        <v>334473</v>
      </c>
      <c r="E40" s="2">
        <v>0</v>
      </c>
      <c r="F40" s="2">
        <v>0</v>
      </c>
      <c r="G40" s="2">
        <v>0</v>
      </c>
      <c r="H40" s="2">
        <v>334473</v>
      </c>
      <c r="I40" s="2">
        <v>0</v>
      </c>
      <c r="J40" s="2">
        <v>0</v>
      </c>
      <c r="K40" s="2">
        <v>73894</v>
      </c>
      <c r="L40" s="2">
        <v>110717</v>
      </c>
      <c r="M40" s="2">
        <v>615847</v>
      </c>
      <c r="N40" s="2">
        <v>52729</v>
      </c>
      <c r="O40" s="2">
        <v>465</v>
      </c>
      <c r="P40" s="2">
        <v>0</v>
      </c>
      <c r="Q40" s="2">
        <v>0</v>
      </c>
      <c r="R40" s="2">
        <v>70349</v>
      </c>
      <c r="S40" s="2">
        <v>0</v>
      </c>
      <c r="T40" s="2">
        <v>24387</v>
      </c>
      <c r="U40" s="2">
        <v>0</v>
      </c>
      <c r="V40" s="2">
        <v>29529046</v>
      </c>
      <c r="W40" s="2">
        <v>31512600</v>
      </c>
      <c r="X40" s="2">
        <f t="shared" si="0"/>
        <v>615847</v>
      </c>
      <c r="Y40" s="2">
        <v>615847</v>
      </c>
      <c r="Z40" s="2">
        <f>VLOOKUP(A40,'[1]lga data'!A$2:B$1400,2,FALSE)</f>
        <v>243261</v>
      </c>
      <c r="AA40" s="3">
        <v>1.8412457806758693</v>
      </c>
      <c r="AB40" s="4">
        <f t="shared" si="1"/>
        <v>0.33101924520065895</v>
      </c>
      <c r="AC40" s="4">
        <f t="shared" si="2"/>
        <v>0.15764800148292987</v>
      </c>
      <c r="AD40" s="4">
        <f t="shared" si="3"/>
        <v>1.3902467463741469E-3</v>
      </c>
      <c r="AE40" s="5">
        <f t="shared" si="4"/>
        <v>2.3313032741058324</v>
      </c>
      <c r="AF40" s="4">
        <f t="shared" si="5"/>
        <v>0</v>
      </c>
      <c r="AG40" s="4">
        <f t="shared" si="6"/>
        <v>0</v>
      </c>
      <c r="AH40" s="4">
        <f t="shared" si="7"/>
        <v>2.2324086238520464E-3</v>
      </c>
    </row>
    <row r="41" spans="1:34" x14ac:dyDescent="0.25">
      <c r="A41" s="6" t="s">
        <v>39</v>
      </c>
      <c r="B41" s="7">
        <v>2858</v>
      </c>
      <c r="C41" s="7">
        <v>2224917</v>
      </c>
      <c r="D41" s="7">
        <v>2224917</v>
      </c>
      <c r="E41" s="7">
        <v>0</v>
      </c>
      <c r="F41" s="7">
        <v>106098</v>
      </c>
      <c r="G41" s="7">
        <v>0</v>
      </c>
      <c r="H41" s="7">
        <v>2118819</v>
      </c>
      <c r="I41" s="7">
        <v>0</v>
      </c>
      <c r="J41" s="7">
        <v>0</v>
      </c>
      <c r="K41" s="7">
        <v>182203</v>
      </c>
      <c r="L41" s="7">
        <v>1064250</v>
      </c>
      <c r="M41" s="7">
        <v>1086000</v>
      </c>
      <c r="N41" s="7">
        <v>563460</v>
      </c>
      <c r="O41" s="7">
        <v>36890</v>
      </c>
      <c r="P41" s="7">
        <v>0</v>
      </c>
      <c r="Q41" s="7">
        <v>0</v>
      </c>
      <c r="R41" s="7">
        <v>423544</v>
      </c>
      <c r="S41" s="7">
        <v>0</v>
      </c>
      <c r="T41" s="7">
        <v>59979</v>
      </c>
      <c r="U41" s="7">
        <v>0</v>
      </c>
      <c r="V41" s="7">
        <v>208305100</v>
      </c>
      <c r="W41" s="7">
        <v>222010300</v>
      </c>
      <c r="X41" s="7">
        <f t="shared" si="0"/>
        <v>1086000</v>
      </c>
      <c r="Y41" s="7">
        <v>1086000</v>
      </c>
      <c r="Z41" s="7">
        <f>VLOOKUP(A41,'[1]lga data'!A$2:B$1400,2,FALSE)</f>
        <v>869036</v>
      </c>
      <c r="AA41" s="8">
        <v>0.51254967979803845</v>
      </c>
      <c r="AB41" s="9">
        <f t="shared" si="1"/>
        <v>0.50228452737114404</v>
      </c>
      <c r="AC41" s="9">
        <f t="shared" si="2"/>
        <v>0.26593116259576677</v>
      </c>
      <c r="AD41" s="9">
        <f t="shared" si="3"/>
        <v>1.7410642438075174E-2</v>
      </c>
      <c r="AE41" s="10">
        <f t="shared" si="4"/>
        <v>1.2981760122030244</v>
      </c>
      <c r="AF41" s="9">
        <f t="shared" si="5"/>
        <v>0</v>
      </c>
      <c r="AG41" s="9">
        <f t="shared" si="6"/>
        <v>0</v>
      </c>
      <c r="AH41" s="9">
        <f t="shared" si="7"/>
        <v>1.9077673423260092E-3</v>
      </c>
    </row>
    <row r="42" spans="1:34" x14ac:dyDescent="0.25">
      <c r="A42" s="1" t="s">
        <v>40</v>
      </c>
      <c r="B42" s="2">
        <v>631</v>
      </c>
      <c r="C42" s="2">
        <v>342396</v>
      </c>
      <c r="D42" s="2">
        <v>342396</v>
      </c>
      <c r="E42" s="2">
        <v>0</v>
      </c>
      <c r="F42" s="2">
        <v>0</v>
      </c>
      <c r="G42" s="2">
        <v>0</v>
      </c>
      <c r="H42" s="2">
        <v>342396</v>
      </c>
      <c r="I42" s="2">
        <v>0</v>
      </c>
      <c r="J42" s="2">
        <v>0</v>
      </c>
      <c r="K42" s="2">
        <v>39227</v>
      </c>
      <c r="L42" s="2">
        <v>220333</v>
      </c>
      <c r="M42" s="2">
        <v>237501</v>
      </c>
      <c r="N42" s="2">
        <v>29977</v>
      </c>
      <c r="O42" s="2">
        <v>473</v>
      </c>
      <c r="P42" s="2">
        <v>0</v>
      </c>
      <c r="Q42" s="2">
        <v>0</v>
      </c>
      <c r="R42" s="2">
        <v>46129</v>
      </c>
      <c r="S42" s="2">
        <v>0</v>
      </c>
      <c r="T42" s="2">
        <v>12939</v>
      </c>
      <c r="U42" s="2">
        <v>0</v>
      </c>
      <c r="V42" s="2">
        <v>29960033</v>
      </c>
      <c r="W42" s="2">
        <v>31778135</v>
      </c>
      <c r="X42" s="2">
        <f t="shared" si="0"/>
        <v>237501</v>
      </c>
      <c r="Y42" s="2">
        <v>237501</v>
      </c>
      <c r="Z42" s="2">
        <f>VLOOKUP(A42,'[1]lga data'!A$2:B$1400,2,FALSE)</f>
        <v>187816</v>
      </c>
      <c r="AA42" s="3">
        <v>0.69364420145095151</v>
      </c>
      <c r="AB42" s="4">
        <f t="shared" si="1"/>
        <v>0.64350342877837363</v>
      </c>
      <c r="AC42" s="4">
        <f t="shared" si="2"/>
        <v>8.7550672320938328E-2</v>
      </c>
      <c r="AD42" s="4">
        <f t="shared" si="3"/>
        <v>1.3814413719786447E-3</v>
      </c>
      <c r="AE42" s="5">
        <f t="shared" si="4"/>
        <v>1.4260797439222419</v>
      </c>
      <c r="AF42" s="4">
        <f t="shared" si="5"/>
        <v>0</v>
      </c>
      <c r="AG42" s="4">
        <f t="shared" si="6"/>
        <v>0</v>
      </c>
      <c r="AH42" s="4">
        <f t="shared" si="7"/>
        <v>1.4515955703504942E-3</v>
      </c>
    </row>
    <row r="43" spans="1:34" x14ac:dyDescent="0.25">
      <c r="A43" s="6" t="s">
        <v>41</v>
      </c>
      <c r="B43" s="7">
        <v>370</v>
      </c>
      <c r="C43" s="7">
        <v>296777</v>
      </c>
      <c r="D43" s="7">
        <v>296777</v>
      </c>
      <c r="E43" s="7">
        <v>0</v>
      </c>
      <c r="F43" s="7">
        <v>5397</v>
      </c>
      <c r="G43" s="7">
        <v>0</v>
      </c>
      <c r="H43" s="7">
        <v>291380</v>
      </c>
      <c r="I43" s="7">
        <v>0</v>
      </c>
      <c r="J43" s="7">
        <v>0</v>
      </c>
      <c r="K43" s="7">
        <v>66680</v>
      </c>
      <c r="L43" s="7">
        <v>125025</v>
      </c>
      <c r="M43" s="7">
        <v>225275</v>
      </c>
      <c r="N43" s="7">
        <v>10729</v>
      </c>
      <c r="O43" s="7">
        <v>1562</v>
      </c>
      <c r="P43" s="7">
        <v>0</v>
      </c>
      <c r="Q43" s="7">
        <v>0</v>
      </c>
      <c r="R43" s="7">
        <v>89033</v>
      </c>
      <c r="S43" s="7">
        <v>0</v>
      </c>
      <c r="T43" s="7">
        <v>18146</v>
      </c>
      <c r="U43" s="7">
        <v>0</v>
      </c>
      <c r="V43" s="7">
        <v>26481529</v>
      </c>
      <c r="W43" s="7">
        <v>22880600</v>
      </c>
      <c r="X43" s="7">
        <f t="shared" si="0"/>
        <v>225275</v>
      </c>
      <c r="Y43" s="7">
        <v>225275</v>
      </c>
      <c r="Z43" s="7">
        <f>VLOOKUP(A43,'[1]lga data'!A$2:B$1400,2,FALSE)</f>
        <v>89181</v>
      </c>
      <c r="AA43" s="8">
        <v>0.77313130619809178</v>
      </c>
      <c r="AB43" s="9">
        <f t="shared" si="1"/>
        <v>0.42907886608552404</v>
      </c>
      <c r="AC43" s="9">
        <f t="shared" si="2"/>
        <v>3.682133296725925E-2</v>
      </c>
      <c r="AD43" s="9">
        <f t="shared" si="3"/>
        <v>5.3606973711304825E-3</v>
      </c>
      <c r="AE43" s="10">
        <f t="shared" si="4"/>
        <v>1.2443922026220056</v>
      </c>
      <c r="AF43" s="9">
        <f t="shared" si="5"/>
        <v>0</v>
      </c>
      <c r="AG43" s="9">
        <f t="shared" si="6"/>
        <v>0</v>
      </c>
      <c r="AH43" s="9">
        <f t="shared" si="7"/>
        <v>3.8912004055837697E-3</v>
      </c>
    </row>
    <row r="44" spans="1:34" x14ac:dyDescent="0.25">
      <c r="A44" s="1" t="s">
        <v>42</v>
      </c>
      <c r="B44" s="2">
        <v>16</v>
      </c>
      <c r="C44" s="2">
        <v>36135</v>
      </c>
      <c r="D44" s="2">
        <v>36135</v>
      </c>
      <c r="E44" s="2">
        <v>0</v>
      </c>
      <c r="F44" s="2">
        <v>0</v>
      </c>
      <c r="G44" s="2">
        <v>0</v>
      </c>
      <c r="H44" s="2">
        <v>36135</v>
      </c>
      <c r="I44" s="2">
        <v>0</v>
      </c>
      <c r="J44" s="2">
        <v>0</v>
      </c>
      <c r="K44" s="2">
        <v>16696</v>
      </c>
      <c r="L44" s="2">
        <v>12993</v>
      </c>
      <c r="M44" s="2">
        <v>9501</v>
      </c>
      <c r="N44" s="2">
        <v>2056</v>
      </c>
      <c r="O44" s="2">
        <v>1081</v>
      </c>
      <c r="P44" s="2">
        <v>0</v>
      </c>
      <c r="Q44" s="2">
        <v>0</v>
      </c>
      <c r="R44" s="2">
        <v>4064</v>
      </c>
      <c r="S44" s="2">
        <v>0</v>
      </c>
      <c r="T44" s="2">
        <v>5510</v>
      </c>
      <c r="U44" s="2">
        <v>0</v>
      </c>
      <c r="V44" s="2">
        <v>2699900</v>
      </c>
      <c r="W44" s="2">
        <v>1411000</v>
      </c>
      <c r="X44" s="2">
        <f t="shared" si="0"/>
        <v>9501</v>
      </c>
      <c r="Y44" s="2">
        <v>9501</v>
      </c>
      <c r="Z44" s="2">
        <f>VLOOKUP(A44,'[1]lga data'!A$2:B$1400,2,FALSE)</f>
        <v>1406</v>
      </c>
      <c r="AA44" s="3">
        <v>0.26293067662930675</v>
      </c>
      <c r="AB44" s="4">
        <f t="shared" si="1"/>
        <v>0.35956828559568288</v>
      </c>
      <c r="AC44" s="4">
        <f t="shared" si="2"/>
        <v>5.6897744568977449E-2</v>
      </c>
      <c r="AD44" s="4">
        <f t="shared" si="3"/>
        <v>2.9915594299155943E-2</v>
      </c>
      <c r="AE44" s="5">
        <f t="shared" si="4"/>
        <v>0.70931230109312304</v>
      </c>
      <c r="AF44" s="4">
        <f t="shared" si="5"/>
        <v>0</v>
      </c>
      <c r="AG44" s="4">
        <f t="shared" si="6"/>
        <v>0</v>
      </c>
      <c r="AH44" s="4">
        <f t="shared" si="7"/>
        <v>2.8802267895109853E-3</v>
      </c>
    </row>
    <row r="45" spans="1:34" x14ac:dyDescent="0.25">
      <c r="A45" s="6" t="s">
        <v>43</v>
      </c>
      <c r="B45" s="7">
        <v>857</v>
      </c>
      <c r="C45" s="7">
        <v>1438066</v>
      </c>
      <c r="D45" s="7">
        <v>1438066</v>
      </c>
      <c r="E45" s="7">
        <v>0</v>
      </c>
      <c r="F45" s="7">
        <v>83499</v>
      </c>
      <c r="G45" s="7">
        <v>0</v>
      </c>
      <c r="H45" s="7">
        <v>1354567</v>
      </c>
      <c r="I45" s="7">
        <v>0</v>
      </c>
      <c r="J45" s="7">
        <v>0</v>
      </c>
      <c r="K45" s="7">
        <v>418598</v>
      </c>
      <c r="L45" s="7">
        <v>467381</v>
      </c>
      <c r="M45" s="7">
        <v>845006</v>
      </c>
      <c r="N45" s="7">
        <v>51216</v>
      </c>
      <c r="O45" s="7">
        <v>20414</v>
      </c>
      <c r="P45" s="7">
        <v>0</v>
      </c>
      <c r="Q45" s="7">
        <v>0</v>
      </c>
      <c r="R45" s="7">
        <v>72015</v>
      </c>
      <c r="S45" s="7">
        <v>0</v>
      </c>
      <c r="T45" s="7">
        <v>65935</v>
      </c>
      <c r="U45" s="7">
        <v>0</v>
      </c>
      <c r="V45" s="7">
        <v>131541100</v>
      </c>
      <c r="W45" s="7">
        <v>96938150</v>
      </c>
      <c r="X45" s="7">
        <f t="shared" si="0"/>
        <v>845006</v>
      </c>
      <c r="Y45" s="7">
        <v>845006</v>
      </c>
      <c r="Z45" s="7">
        <f>VLOOKUP(A45,'[1]lga data'!A$2:B$1400,2,FALSE)</f>
        <v>113130</v>
      </c>
      <c r="AA45" s="8">
        <v>0.6238200103797007</v>
      </c>
      <c r="AB45" s="9">
        <f t="shared" si="1"/>
        <v>0.34504088760467366</v>
      </c>
      <c r="AC45" s="9">
        <f t="shared" si="2"/>
        <v>3.7809868393368508E-2</v>
      </c>
      <c r="AD45" s="9">
        <f t="shared" si="3"/>
        <v>1.5070498543076865E-2</v>
      </c>
      <c r="AE45" s="10">
        <f t="shared" si="4"/>
        <v>1.0217412649208197</v>
      </c>
      <c r="AF45" s="9">
        <f t="shared" si="5"/>
        <v>0</v>
      </c>
      <c r="AG45" s="9">
        <f t="shared" si="6"/>
        <v>0</v>
      </c>
      <c r="AH45" s="9">
        <f t="shared" si="7"/>
        <v>7.42896372583962E-4</v>
      </c>
    </row>
    <row r="46" spans="1:34" x14ac:dyDescent="0.25">
      <c r="A46" s="1" t="s">
        <v>44</v>
      </c>
      <c r="B46" s="2">
        <v>976</v>
      </c>
      <c r="C46" s="2">
        <v>1223919</v>
      </c>
      <c r="D46" s="2">
        <v>1223919</v>
      </c>
      <c r="E46" s="2">
        <v>0</v>
      </c>
      <c r="F46" s="2">
        <v>5443</v>
      </c>
      <c r="G46" s="2">
        <v>0</v>
      </c>
      <c r="H46" s="2">
        <v>1218476</v>
      </c>
      <c r="I46" s="2">
        <v>0</v>
      </c>
      <c r="J46" s="2">
        <v>0</v>
      </c>
      <c r="K46" s="2">
        <v>559341</v>
      </c>
      <c r="L46" s="2">
        <v>431898</v>
      </c>
      <c r="M46" s="2">
        <v>616561</v>
      </c>
      <c r="N46" s="2">
        <v>287024</v>
      </c>
      <c r="O46" s="2">
        <v>17144</v>
      </c>
      <c r="P46" s="2">
        <v>0</v>
      </c>
      <c r="Q46" s="2">
        <v>0</v>
      </c>
      <c r="R46" s="2">
        <v>100102</v>
      </c>
      <c r="S46" s="2">
        <v>0</v>
      </c>
      <c r="T46" s="2">
        <v>182090</v>
      </c>
      <c r="U46" s="2">
        <v>0</v>
      </c>
      <c r="V46" s="2">
        <v>89628290</v>
      </c>
      <c r="W46" s="2">
        <v>93326800</v>
      </c>
      <c r="X46" s="2">
        <f t="shared" si="0"/>
        <v>616561</v>
      </c>
      <c r="Y46" s="2">
        <v>616561</v>
      </c>
      <c r="Z46" s="2">
        <f>VLOOKUP(A46,'[1]lga data'!A$2:B$1400,2,FALSE)</f>
        <v>309430</v>
      </c>
      <c r="AA46" s="3">
        <v>0.50600996654837682</v>
      </c>
      <c r="AB46" s="4">
        <f t="shared" si="1"/>
        <v>0.35445753547874559</v>
      </c>
      <c r="AC46" s="4">
        <f t="shared" si="2"/>
        <v>0.23555983047675949</v>
      </c>
      <c r="AD46" s="4">
        <f t="shared" si="3"/>
        <v>1.4070035027362048E-2</v>
      </c>
      <c r="AE46" s="5">
        <f t="shared" si="4"/>
        <v>1.110097367531244</v>
      </c>
      <c r="AF46" s="4">
        <f t="shared" si="5"/>
        <v>0</v>
      </c>
      <c r="AG46" s="4">
        <f t="shared" si="6"/>
        <v>0</v>
      </c>
      <c r="AH46" s="4">
        <f t="shared" si="7"/>
        <v>1.0725965103271515E-3</v>
      </c>
    </row>
    <row r="47" spans="1:34" x14ac:dyDescent="0.25">
      <c r="A47" s="6" t="s">
        <v>45</v>
      </c>
      <c r="B47" s="7">
        <v>9030</v>
      </c>
      <c r="C47" s="7">
        <v>16612748</v>
      </c>
      <c r="D47" s="7">
        <v>16612748</v>
      </c>
      <c r="E47" s="7">
        <v>0</v>
      </c>
      <c r="F47" s="7">
        <v>552485</v>
      </c>
      <c r="G47" s="7">
        <v>0</v>
      </c>
      <c r="H47" s="7">
        <v>16060263</v>
      </c>
      <c r="I47" s="7">
        <v>0</v>
      </c>
      <c r="J47" s="7">
        <v>0</v>
      </c>
      <c r="K47" s="7">
        <v>6290529</v>
      </c>
      <c r="L47" s="7">
        <v>3865279</v>
      </c>
      <c r="M47" s="7">
        <v>8304623</v>
      </c>
      <c r="N47" s="7">
        <v>3451211</v>
      </c>
      <c r="O47" s="7">
        <v>87408</v>
      </c>
      <c r="P47" s="7">
        <v>0</v>
      </c>
      <c r="Q47" s="7">
        <v>0</v>
      </c>
      <c r="R47" s="7">
        <v>1040965</v>
      </c>
      <c r="S47" s="7">
        <v>0</v>
      </c>
      <c r="T47" s="7">
        <v>2052526</v>
      </c>
      <c r="U47" s="7">
        <v>0</v>
      </c>
      <c r="V47" s="7">
        <v>1295401579</v>
      </c>
      <c r="W47" s="7">
        <v>1291679505</v>
      </c>
      <c r="X47" s="7">
        <f t="shared" si="0"/>
        <v>8304623</v>
      </c>
      <c r="Y47" s="7">
        <v>8304623</v>
      </c>
      <c r="Z47" s="7">
        <f>VLOOKUP(A47,'[1]lga data'!A$2:B$1400,2,FALSE)</f>
        <v>0</v>
      </c>
      <c r="AA47" s="8">
        <v>0.51709134526626366</v>
      </c>
      <c r="AB47" s="9">
        <f t="shared" si="1"/>
        <v>0.24067345597017931</v>
      </c>
      <c r="AC47" s="9">
        <f t="shared" si="2"/>
        <v>0.21489131280104193</v>
      </c>
      <c r="AD47" s="9">
        <f t="shared" si="3"/>
        <v>5.4425011595389192E-3</v>
      </c>
      <c r="AE47" s="10">
        <f t="shared" si="4"/>
        <v>0.97809861519702379</v>
      </c>
      <c r="AF47" s="9">
        <f t="shared" si="5"/>
        <v>0</v>
      </c>
      <c r="AG47" s="9">
        <f t="shared" si="6"/>
        <v>0</v>
      </c>
      <c r="AH47" s="9">
        <f t="shared" si="7"/>
        <v>8.0590037696696287E-4</v>
      </c>
    </row>
    <row r="48" spans="1:34" x14ac:dyDescent="0.25">
      <c r="A48" s="1" t="s">
        <v>46</v>
      </c>
      <c r="B48" s="2">
        <v>3691</v>
      </c>
      <c r="C48" s="2">
        <v>5024153</v>
      </c>
      <c r="D48" s="2">
        <v>5024153</v>
      </c>
      <c r="E48" s="2">
        <v>0</v>
      </c>
      <c r="F48" s="2">
        <v>0</v>
      </c>
      <c r="G48" s="2">
        <v>242931</v>
      </c>
      <c r="H48" s="2">
        <v>4781222</v>
      </c>
      <c r="I48" s="2">
        <v>798876</v>
      </c>
      <c r="J48" s="2">
        <v>798876</v>
      </c>
      <c r="K48" s="2">
        <v>844858</v>
      </c>
      <c r="L48" s="2">
        <v>1033644</v>
      </c>
      <c r="M48" s="2">
        <v>1384877</v>
      </c>
      <c r="N48" s="2">
        <v>819665</v>
      </c>
      <c r="O48" s="2">
        <v>142202</v>
      </c>
      <c r="P48" s="2">
        <v>11659</v>
      </c>
      <c r="Q48" s="2">
        <v>0</v>
      </c>
      <c r="R48" s="2">
        <v>676705</v>
      </c>
      <c r="S48" s="2">
        <v>0</v>
      </c>
      <c r="T48" s="2">
        <v>277016</v>
      </c>
      <c r="U48" s="2">
        <v>324719</v>
      </c>
      <c r="V48" s="2">
        <v>441576300</v>
      </c>
      <c r="W48" s="2">
        <v>446259600</v>
      </c>
      <c r="X48" s="2">
        <f t="shared" si="0"/>
        <v>1384877</v>
      </c>
      <c r="Y48" s="2">
        <v>2183753</v>
      </c>
      <c r="Z48" s="2">
        <f>VLOOKUP(A48,'[1]lga data'!A$2:B$1400,2,FALSE)</f>
        <v>640798</v>
      </c>
      <c r="AA48" s="3">
        <v>0.28964917337032248</v>
      </c>
      <c r="AB48" s="4">
        <f t="shared" si="1"/>
        <v>0.21618824643574383</v>
      </c>
      <c r="AC48" s="4">
        <f t="shared" si="2"/>
        <v>0.17143420656894828</v>
      </c>
      <c r="AD48" s="4">
        <f t="shared" si="3"/>
        <v>2.9741768945261274E-2</v>
      </c>
      <c r="AE48" s="5">
        <f t="shared" si="4"/>
        <v>0.70701339532027585</v>
      </c>
      <c r="AF48" s="4">
        <f t="shared" si="5"/>
        <v>0</v>
      </c>
      <c r="AG48" s="4">
        <f t="shared" si="6"/>
        <v>2.6126048604892758E-5</v>
      </c>
      <c r="AH48" s="4">
        <f t="shared" si="7"/>
        <v>1.5163931487412259E-3</v>
      </c>
    </row>
    <row r="49" spans="1:34" x14ac:dyDescent="0.25">
      <c r="A49" s="6" t="s">
        <v>47</v>
      </c>
      <c r="B49" s="7">
        <v>221</v>
      </c>
      <c r="C49" s="7">
        <v>121675</v>
      </c>
      <c r="D49" s="7">
        <v>121675</v>
      </c>
      <c r="E49" s="7">
        <v>0</v>
      </c>
      <c r="F49" s="7">
        <v>0</v>
      </c>
      <c r="G49" s="7">
        <v>0</v>
      </c>
      <c r="H49" s="7">
        <v>121675</v>
      </c>
      <c r="I49" s="7">
        <v>0</v>
      </c>
      <c r="J49" s="7">
        <v>0</v>
      </c>
      <c r="K49" s="7">
        <v>63739</v>
      </c>
      <c r="L49" s="7">
        <v>39936</v>
      </c>
      <c r="M49" s="7">
        <v>76399</v>
      </c>
      <c r="N49" s="7">
        <v>4182</v>
      </c>
      <c r="O49" s="7">
        <v>3641</v>
      </c>
      <c r="P49" s="7">
        <v>0</v>
      </c>
      <c r="Q49" s="7">
        <v>0</v>
      </c>
      <c r="R49" s="7">
        <v>27461</v>
      </c>
      <c r="S49" s="7">
        <v>0</v>
      </c>
      <c r="T49" s="7">
        <v>21001</v>
      </c>
      <c r="U49" s="7">
        <v>0</v>
      </c>
      <c r="V49" s="7">
        <v>8578461</v>
      </c>
      <c r="W49" s="7">
        <v>9534200</v>
      </c>
      <c r="X49" s="7">
        <f t="shared" si="0"/>
        <v>76399</v>
      </c>
      <c r="Y49" s="7">
        <v>76399</v>
      </c>
      <c r="Z49" s="7">
        <f>VLOOKUP(A49,'[1]lga data'!A$2:B$1400,2,FALSE)</f>
        <v>64500</v>
      </c>
      <c r="AA49" s="8">
        <v>0.62789397986439288</v>
      </c>
      <c r="AB49" s="9">
        <f t="shared" si="1"/>
        <v>0.328218615163345</v>
      </c>
      <c r="AC49" s="9">
        <f t="shared" si="2"/>
        <v>3.4370248613108688E-2</v>
      </c>
      <c r="AD49" s="9">
        <f t="shared" si="3"/>
        <v>2.9923977809739058E-2</v>
      </c>
      <c r="AE49" s="10">
        <f t="shared" si="4"/>
        <v>1.0204068214505855</v>
      </c>
      <c r="AF49" s="9">
        <f t="shared" si="5"/>
        <v>0</v>
      </c>
      <c r="AG49" s="9">
        <f t="shared" si="6"/>
        <v>0</v>
      </c>
      <c r="AH49" s="9">
        <f t="shared" si="7"/>
        <v>2.8802626334668876E-3</v>
      </c>
    </row>
    <row r="50" spans="1:34" x14ac:dyDescent="0.25">
      <c r="A50" s="1" t="s">
        <v>48</v>
      </c>
      <c r="B50" s="2">
        <v>126</v>
      </c>
      <c r="C50" s="2">
        <v>608261</v>
      </c>
      <c r="D50" s="2">
        <v>608261</v>
      </c>
      <c r="E50" s="2">
        <v>0</v>
      </c>
      <c r="F50" s="2">
        <v>0</v>
      </c>
      <c r="G50" s="2">
        <v>33470</v>
      </c>
      <c r="H50" s="2">
        <v>574791</v>
      </c>
      <c r="I50" s="2">
        <v>1695</v>
      </c>
      <c r="J50" s="2">
        <v>9173</v>
      </c>
      <c r="K50" s="2">
        <v>271654</v>
      </c>
      <c r="L50" s="2">
        <v>244169</v>
      </c>
      <c r="M50" s="2">
        <v>321472</v>
      </c>
      <c r="N50" s="2">
        <v>61117</v>
      </c>
      <c r="O50" s="2">
        <v>13174</v>
      </c>
      <c r="P50" s="2">
        <v>0</v>
      </c>
      <c r="Q50" s="2">
        <v>0</v>
      </c>
      <c r="R50" s="2">
        <v>18601</v>
      </c>
      <c r="S50" s="2">
        <v>0</v>
      </c>
      <c r="T50" s="2">
        <v>48099</v>
      </c>
      <c r="U50" s="2">
        <v>56888</v>
      </c>
      <c r="V50" s="2">
        <v>52249968</v>
      </c>
      <c r="W50" s="2">
        <v>30296200</v>
      </c>
      <c r="X50" s="2">
        <f t="shared" si="0"/>
        <v>321472</v>
      </c>
      <c r="Y50" s="2">
        <v>330645</v>
      </c>
      <c r="Z50" s="2">
        <f>VLOOKUP(A50,'[1]lga data'!A$2:B$1400,2,FALSE)</f>
        <v>0</v>
      </c>
      <c r="AA50" s="3">
        <v>0.55928502707940797</v>
      </c>
      <c r="AB50" s="4">
        <f t="shared" si="1"/>
        <v>0.42479614329382331</v>
      </c>
      <c r="AC50" s="4">
        <f t="shared" si="2"/>
        <v>0.10632908309281112</v>
      </c>
      <c r="AD50" s="4">
        <f t="shared" si="3"/>
        <v>2.2919635136945428E-2</v>
      </c>
      <c r="AE50" s="5">
        <f t="shared" si="4"/>
        <v>1.1133298886029879</v>
      </c>
      <c r="AF50" s="4">
        <f t="shared" si="5"/>
        <v>0</v>
      </c>
      <c r="AG50" s="4">
        <f t="shared" si="6"/>
        <v>0</v>
      </c>
      <c r="AH50" s="4">
        <f t="shared" si="7"/>
        <v>6.139713891511147E-4</v>
      </c>
    </row>
    <row r="51" spans="1:34" x14ac:dyDescent="0.25">
      <c r="A51" s="6" t="s">
        <v>49</v>
      </c>
      <c r="B51" s="7">
        <v>284</v>
      </c>
      <c r="C51" s="7">
        <v>219955</v>
      </c>
      <c r="D51" s="7">
        <v>219955</v>
      </c>
      <c r="E51" s="7">
        <v>0</v>
      </c>
      <c r="F51" s="7">
        <v>0</v>
      </c>
      <c r="G51" s="7">
        <v>0</v>
      </c>
      <c r="H51" s="7">
        <v>219955</v>
      </c>
      <c r="I51" s="7">
        <v>0</v>
      </c>
      <c r="J51" s="7">
        <v>0</v>
      </c>
      <c r="K51" s="7">
        <v>23438</v>
      </c>
      <c r="L51" s="7">
        <v>44696</v>
      </c>
      <c r="M51" s="7">
        <v>138827</v>
      </c>
      <c r="N51" s="7">
        <v>22636</v>
      </c>
      <c r="O51" s="7">
        <v>304</v>
      </c>
      <c r="P51" s="7">
        <v>0</v>
      </c>
      <c r="Q51" s="7">
        <v>0</v>
      </c>
      <c r="R51" s="7">
        <v>57251</v>
      </c>
      <c r="S51" s="7">
        <v>0</v>
      </c>
      <c r="T51" s="7">
        <v>7735</v>
      </c>
      <c r="U51" s="7">
        <v>0</v>
      </c>
      <c r="V51" s="7">
        <v>20219609</v>
      </c>
      <c r="W51" s="7">
        <v>21105700</v>
      </c>
      <c r="X51" s="7">
        <f t="shared" si="0"/>
        <v>138827</v>
      </c>
      <c r="Y51" s="7">
        <v>138827</v>
      </c>
      <c r="Z51" s="7">
        <f>VLOOKUP(A51,'[1]lga data'!A$2:B$1400,2,FALSE)</f>
        <v>57779</v>
      </c>
      <c r="AA51" s="8">
        <v>0.63116091927894347</v>
      </c>
      <c r="AB51" s="9">
        <f t="shared" si="1"/>
        <v>0.20320520106385398</v>
      </c>
      <c r="AC51" s="9">
        <f t="shared" si="2"/>
        <v>0.10291195926439499</v>
      </c>
      <c r="AD51" s="9">
        <f t="shared" si="3"/>
        <v>1.3821008842717828E-3</v>
      </c>
      <c r="AE51" s="10">
        <f t="shared" si="4"/>
        <v>0.93866018049146427</v>
      </c>
      <c r="AF51" s="9">
        <f t="shared" si="5"/>
        <v>0</v>
      </c>
      <c r="AG51" s="9">
        <f t="shared" si="6"/>
        <v>0</v>
      </c>
      <c r="AH51" s="9">
        <f t="shared" si="7"/>
        <v>2.7125847519864302E-3</v>
      </c>
    </row>
    <row r="52" spans="1:34" x14ac:dyDescent="0.25">
      <c r="A52" s="1" t="s">
        <v>50</v>
      </c>
      <c r="B52" s="2">
        <v>5034</v>
      </c>
      <c r="C52" s="2">
        <v>21315001</v>
      </c>
      <c r="D52" s="2">
        <v>21315001</v>
      </c>
      <c r="E52" s="2">
        <v>3804</v>
      </c>
      <c r="F52" s="2">
        <v>0</v>
      </c>
      <c r="G52" s="2">
        <v>0</v>
      </c>
      <c r="H52" s="2">
        <v>21311197</v>
      </c>
      <c r="I52" s="2">
        <v>0</v>
      </c>
      <c r="J52" s="2">
        <v>0</v>
      </c>
      <c r="K52" s="2">
        <v>5747280</v>
      </c>
      <c r="L52" s="2">
        <v>8232516</v>
      </c>
      <c r="M52" s="2">
        <v>9574269</v>
      </c>
      <c r="N52" s="2">
        <v>4109012</v>
      </c>
      <c r="O52" s="2">
        <v>238899</v>
      </c>
      <c r="P52" s="2">
        <v>0</v>
      </c>
      <c r="Q52" s="2">
        <v>0</v>
      </c>
      <c r="R52" s="2">
        <v>3109871</v>
      </c>
      <c r="S52" s="2">
        <v>0</v>
      </c>
      <c r="T52" s="2">
        <v>1896775</v>
      </c>
      <c r="U52" s="2">
        <v>0</v>
      </c>
      <c r="V52" s="2">
        <v>1292071186</v>
      </c>
      <c r="W52" s="2">
        <v>1296643978</v>
      </c>
      <c r="X52" s="2">
        <f t="shared" si="0"/>
        <v>9574269</v>
      </c>
      <c r="Y52" s="2">
        <v>9574269</v>
      </c>
      <c r="Z52" s="2">
        <f>VLOOKUP(A52,'[1]lga data'!A$2:B$1400,2,FALSE)</f>
        <v>0</v>
      </c>
      <c r="AA52" s="3">
        <v>0.44926002983314356</v>
      </c>
      <c r="AB52" s="4">
        <f t="shared" si="1"/>
        <v>0.38630002810259789</v>
      </c>
      <c r="AC52" s="4">
        <f t="shared" si="2"/>
        <v>0.19281000499408832</v>
      </c>
      <c r="AD52" s="4">
        <f t="shared" si="3"/>
        <v>1.1210022599856779E-2</v>
      </c>
      <c r="AE52" s="5">
        <f t="shared" si="4"/>
        <v>1.0395800855296866</v>
      </c>
      <c r="AF52" s="4">
        <f t="shared" si="5"/>
        <v>0</v>
      </c>
      <c r="AG52" s="4">
        <f t="shared" si="6"/>
        <v>0</v>
      </c>
      <c r="AH52" s="4">
        <f t="shared" si="7"/>
        <v>2.3984000641385003E-3</v>
      </c>
    </row>
    <row r="53" spans="1:34" x14ac:dyDescent="0.25">
      <c r="A53" s="6" t="s">
        <v>51</v>
      </c>
      <c r="B53" s="7">
        <v>87</v>
      </c>
      <c r="C53" s="7">
        <v>37946</v>
      </c>
      <c r="D53" s="7">
        <v>37946</v>
      </c>
      <c r="E53" s="7">
        <v>0</v>
      </c>
      <c r="F53" s="7">
        <v>0</v>
      </c>
      <c r="G53" s="7">
        <v>0</v>
      </c>
      <c r="H53" s="7">
        <v>37946</v>
      </c>
      <c r="I53" s="7">
        <v>0</v>
      </c>
      <c r="J53" s="7">
        <v>0</v>
      </c>
      <c r="K53" s="7">
        <v>11636</v>
      </c>
      <c r="L53" s="7">
        <v>25653</v>
      </c>
      <c r="M53" s="7">
        <v>16911</v>
      </c>
      <c r="N53" s="7">
        <v>6030</v>
      </c>
      <c r="O53" s="7">
        <v>1940</v>
      </c>
      <c r="P53" s="7">
        <v>0</v>
      </c>
      <c r="Q53" s="7">
        <v>0</v>
      </c>
      <c r="R53" s="7">
        <v>4194</v>
      </c>
      <c r="S53" s="7">
        <v>0</v>
      </c>
      <c r="T53" s="7">
        <v>3840</v>
      </c>
      <c r="U53" s="7">
        <v>0</v>
      </c>
      <c r="V53" s="7">
        <v>2932437</v>
      </c>
      <c r="W53" s="7">
        <v>3155000</v>
      </c>
      <c r="X53" s="7">
        <f t="shared" si="0"/>
        <v>16911</v>
      </c>
      <c r="Y53" s="7">
        <v>16911</v>
      </c>
      <c r="Z53" s="7">
        <f>VLOOKUP(A53,'[1]lga data'!A$2:B$1400,2,FALSE)</f>
        <v>21566</v>
      </c>
      <c r="AA53" s="8">
        <v>0.44565962156749067</v>
      </c>
      <c r="AB53" s="9">
        <f t="shared" si="1"/>
        <v>0.67603963527117483</v>
      </c>
      <c r="AC53" s="9">
        <f t="shared" si="2"/>
        <v>0.15891003004269225</v>
      </c>
      <c r="AD53" s="9">
        <f t="shared" si="3"/>
        <v>5.1125283297317241E-2</v>
      </c>
      <c r="AE53" s="10">
        <f t="shared" si="4"/>
        <v>1.3317345701786749</v>
      </c>
      <c r="AF53" s="9">
        <f t="shared" si="5"/>
        <v>0</v>
      </c>
      <c r="AG53" s="9">
        <f t="shared" si="6"/>
        <v>0</v>
      </c>
      <c r="AH53" s="9">
        <f t="shared" si="7"/>
        <v>1.3293185419968304E-3</v>
      </c>
    </row>
    <row r="54" spans="1:34" x14ac:dyDescent="0.25">
      <c r="A54" s="1" t="s">
        <v>52</v>
      </c>
      <c r="B54" s="2">
        <v>744</v>
      </c>
      <c r="C54" s="2">
        <v>551933</v>
      </c>
      <c r="D54" s="2">
        <v>551933</v>
      </c>
      <c r="E54" s="2">
        <v>0</v>
      </c>
      <c r="F54" s="2">
        <v>20526</v>
      </c>
      <c r="G54" s="2">
        <v>0</v>
      </c>
      <c r="H54" s="2">
        <v>531407</v>
      </c>
      <c r="I54" s="2">
        <v>0</v>
      </c>
      <c r="J54" s="2">
        <v>0</v>
      </c>
      <c r="K54" s="2">
        <v>151445</v>
      </c>
      <c r="L54" s="2">
        <v>227192</v>
      </c>
      <c r="M54" s="2">
        <v>345925</v>
      </c>
      <c r="N54" s="2">
        <v>97675</v>
      </c>
      <c r="O54" s="2">
        <v>15862</v>
      </c>
      <c r="P54" s="2">
        <v>0</v>
      </c>
      <c r="Q54" s="2">
        <v>0</v>
      </c>
      <c r="R54" s="2">
        <v>123957</v>
      </c>
      <c r="S54" s="2">
        <v>0</v>
      </c>
      <c r="T54" s="2">
        <v>49697</v>
      </c>
      <c r="U54" s="2">
        <v>0</v>
      </c>
      <c r="V54" s="2">
        <v>45229800</v>
      </c>
      <c r="W54" s="2">
        <v>48866000</v>
      </c>
      <c r="X54" s="2">
        <f t="shared" si="0"/>
        <v>345925</v>
      </c>
      <c r="Y54" s="2">
        <v>345925</v>
      </c>
      <c r="Z54" s="2">
        <f>VLOOKUP(A54,'[1]lga data'!A$2:B$1400,2,FALSE)</f>
        <v>245987</v>
      </c>
      <c r="AA54" s="3">
        <v>0.65096056318415074</v>
      </c>
      <c r="AB54" s="4">
        <f t="shared" si="1"/>
        <v>0.42752918196410661</v>
      </c>
      <c r="AC54" s="4">
        <f t="shared" si="2"/>
        <v>0.18380450389249672</v>
      </c>
      <c r="AD54" s="4">
        <f t="shared" si="3"/>
        <v>2.9849061077479221E-2</v>
      </c>
      <c r="AE54" s="5">
        <f t="shared" si="4"/>
        <v>1.2921433101182334</v>
      </c>
      <c r="AF54" s="4">
        <f t="shared" si="5"/>
        <v>0</v>
      </c>
      <c r="AG54" s="4">
        <f t="shared" si="6"/>
        <v>0</v>
      </c>
      <c r="AH54" s="4">
        <f t="shared" si="7"/>
        <v>2.5366717144845088E-3</v>
      </c>
    </row>
    <row r="55" spans="1:34" x14ac:dyDescent="0.25">
      <c r="A55" s="6" t="s">
        <v>53</v>
      </c>
      <c r="B55" s="7">
        <v>7415</v>
      </c>
      <c r="C55" s="7">
        <v>8966679</v>
      </c>
      <c r="D55" s="7">
        <v>8966679</v>
      </c>
      <c r="E55" s="7">
        <v>0</v>
      </c>
      <c r="F55" s="7">
        <v>74062</v>
      </c>
      <c r="G55" s="7">
        <v>509562</v>
      </c>
      <c r="H55" s="7">
        <v>8383055</v>
      </c>
      <c r="I55" s="7">
        <v>1661311</v>
      </c>
      <c r="J55" s="7">
        <v>1661311</v>
      </c>
      <c r="K55" s="7">
        <v>1171624</v>
      </c>
      <c r="L55" s="7">
        <v>2228127</v>
      </c>
      <c r="M55" s="7">
        <v>6791855</v>
      </c>
      <c r="N55" s="7">
        <v>1891964</v>
      </c>
      <c r="O55" s="7">
        <v>264475</v>
      </c>
      <c r="P55" s="7">
        <v>0</v>
      </c>
      <c r="Q55" s="7">
        <v>0</v>
      </c>
      <c r="R55" s="7">
        <v>735885</v>
      </c>
      <c r="S55" s="7">
        <v>0</v>
      </c>
      <c r="T55" s="7">
        <v>386672</v>
      </c>
      <c r="U55" s="7">
        <v>681117</v>
      </c>
      <c r="V55" s="7">
        <v>818903105</v>
      </c>
      <c r="W55" s="7">
        <v>820991916</v>
      </c>
      <c r="X55" s="7">
        <f t="shared" si="0"/>
        <v>6791855</v>
      </c>
      <c r="Y55" s="7">
        <v>8453166</v>
      </c>
      <c r="Z55" s="7">
        <f>VLOOKUP(A55,'[1]lga data'!A$2:B$1400,2,FALSE)</f>
        <v>601642</v>
      </c>
      <c r="AA55" s="8">
        <v>0.81018852912213979</v>
      </c>
      <c r="AB55" s="9">
        <f t="shared" si="1"/>
        <v>0.26578938107885491</v>
      </c>
      <c r="AC55" s="9">
        <f t="shared" si="2"/>
        <v>0.22568908351430356</v>
      </c>
      <c r="AD55" s="9">
        <f t="shared" si="3"/>
        <v>3.154876116165288E-2</v>
      </c>
      <c r="AE55" s="10">
        <f t="shared" si="4"/>
        <v>1.3332157548769512</v>
      </c>
      <c r="AF55" s="9">
        <f t="shared" si="5"/>
        <v>0</v>
      </c>
      <c r="AG55" s="9">
        <f t="shared" si="6"/>
        <v>0</v>
      </c>
      <c r="AH55" s="9">
        <f t="shared" si="7"/>
        <v>8.9633647501104023E-4</v>
      </c>
    </row>
    <row r="56" spans="1:34" x14ac:dyDescent="0.25">
      <c r="A56" s="1" t="s">
        <v>54</v>
      </c>
      <c r="B56" s="2">
        <v>179</v>
      </c>
      <c r="C56" s="2">
        <v>130051</v>
      </c>
      <c r="D56" s="2">
        <v>130051</v>
      </c>
      <c r="E56" s="2">
        <v>0</v>
      </c>
      <c r="F56" s="2">
        <v>0</v>
      </c>
      <c r="G56" s="2">
        <v>0</v>
      </c>
      <c r="H56" s="2">
        <v>130051</v>
      </c>
      <c r="I56" s="2">
        <v>0</v>
      </c>
      <c r="J56" s="2">
        <v>0</v>
      </c>
      <c r="K56" s="2">
        <v>17064</v>
      </c>
      <c r="L56" s="2">
        <v>55753</v>
      </c>
      <c r="M56" s="2">
        <v>70000</v>
      </c>
      <c r="N56" s="2">
        <v>46232</v>
      </c>
      <c r="O56" s="2">
        <v>1619</v>
      </c>
      <c r="P56" s="2">
        <v>0</v>
      </c>
      <c r="Q56" s="2">
        <v>0</v>
      </c>
      <c r="R56" s="2">
        <v>17331</v>
      </c>
      <c r="S56" s="2">
        <v>0</v>
      </c>
      <c r="T56" s="2">
        <v>5632</v>
      </c>
      <c r="U56" s="2">
        <v>0</v>
      </c>
      <c r="V56" s="2">
        <v>11909600</v>
      </c>
      <c r="W56" s="2">
        <v>12285900</v>
      </c>
      <c r="X56" s="2">
        <f t="shared" si="0"/>
        <v>70000</v>
      </c>
      <c r="Y56" s="2">
        <v>70000</v>
      </c>
      <c r="Z56" s="2">
        <f>VLOOKUP(A56,'[1]lga data'!A$2:B$1400,2,FALSE)</f>
        <v>24957</v>
      </c>
      <c r="AA56" s="3">
        <v>0.53825037869758785</v>
      </c>
      <c r="AB56" s="4">
        <f t="shared" si="1"/>
        <v>0.42870104805038023</v>
      </c>
      <c r="AC56" s="4">
        <f t="shared" si="2"/>
        <v>0.35549130725638406</v>
      </c>
      <c r="AD56" s="4">
        <f t="shared" si="3"/>
        <v>1.2448962330162782E-2</v>
      </c>
      <c r="AE56" s="5">
        <f t="shared" si="4"/>
        <v>1.3348916963345148</v>
      </c>
      <c r="AF56" s="4">
        <f t="shared" si="5"/>
        <v>0</v>
      </c>
      <c r="AG56" s="4">
        <f t="shared" si="6"/>
        <v>0</v>
      </c>
      <c r="AH56" s="4">
        <f t="shared" si="7"/>
        <v>1.4106414670475912E-3</v>
      </c>
    </row>
    <row r="57" spans="1:34" x14ac:dyDescent="0.25">
      <c r="A57" s="6" t="s">
        <v>55</v>
      </c>
      <c r="B57" s="7">
        <v>148</v>
      </c>
      <c r="C57" s="7">
        <v>131772</v>
      </c>
      <c r="D57" s="7">
        <v>131772</v>
      </c>
      <c r="E57" s="7">
        <v>0</v>
      </c>
      <c r="F57" s="7">
        <v>0</v>
      </c>
      <c r="G57" s="7">
        <v>0</v>
      </c>
      <c r="H57" s="7">
        <v>131772</v>
      </c>
      <c r="I57" s="7">
        <v>0</v>
      </c>
      <c r="J57" s="7">
        <v>0</v>
      </c>
      <c r="K57" s="7">
        <v>79933</v>
      </c>
      <c r="L57" s="7">
        <v>41027</v>
      </c>
      <c r="M57" s="7">
        <v>82458</v>
      </c>
      <c r="N57" s="7">
        <v>11253</v>
      </c>
      <c r="O57" s="7">
        <v>3083</v>
      </c>
      <c r="P57" s="7">
        <v>0</v>
      </c>
      <c r="Q57" s="7">
        <v>0</v>
      </c>
      <c r="R57" s="7">
        <v>20451</v>
      </c>
      <c r="S57" s="7">
        <v>0</v>
      </c>
      <c r="T57" s="7">
        <v>26363</v>
      </c>
      <c r="U57" s="7">
        <v>0</v>
      </c>
      <c r="V57" s="7">
        <v>8954321</v>
      </c>
      <c r="W57" s="7">
        <v>9698980</v>
      </c>
      <c r="X57" s="7">
        <f t="shared" si="0"/>
        <v>82458</v>
      </c>
      <c r="Y57" s="7">
        <v>82458</v>
      </c>
      <c r="Z57" s="7">
        <f>VLOOKUP(A57,'[1]lga data'!A$2:B$1400,2,FALSE)</f>
        <v>48747</v>
      </c>
      <c r="AA57" s="8">
        <v>0.62576268099444499</v>
      </c>
      <c r="AB57" s="9">
        <f t="shared" si="1"/>
        <v>0.31134838964271622</v>
      </c>
      <c r="AC57" s="9">
        <f t="shared" si="2"/>
        <v>8.5397504780985345E-2</v>
      </c>
      <c r="AD57" s="9">
        <f t="shared" si="3"/>
        <v>2.3396472695261513E-2</v>
      </c>
      <c r="AE57" s="10">
        <f t="shared" si="4"/>
        <v>1.0459050481134082</v>
      </c>
      <c r="AF57" s="9">
        <f t="shared" si="5"/>
        <v>0</v>
      </c>
      <c r="AG57" s="9">
        <f t="shared" si="6"/>
        <v>0</v>
      </c>
      <c r="AH57" s="9">
        <f t="shared" si="7"/>
        <v>2.1085722416171598E-3</v>
      </c>
    </row>
    <row r="58" spans="1:34" x14ac:dyDescent="0.25">
      <c r="A58" s="1" t="s">
        <v>56</v>
      </c>
      <c r="B58" s="2">
        <v>88</v>
      </c>
      <c r="C58" s="2">
        <v>152178</v>
      </c>
      <c r="D58" s="2">
        <v>152178</v>
      </c>
      <c r="E58" s="2">
        <v>0</v>
      </c>
      <c r="F58" s="2">
        <v>0</v>
      </c>
      <c r="G58" s="2">
        <v>0</v>
      </c>
      <c r="H58" s="2">
        <v>152178</v>
      </c>
      <c r="I58" s="2">
        <v>0</v>
      </c>
      <c r="J58" s="2">
        <v>0</v>
      </c>
      <c r="K58" s="2">
        <v>112072</v>
      </c>
      <c r="L58" s="2">
        <v>67072</v>
      </c>
      <c r="M58" s="2">
        <v>62000</v>
      </c>
      <c r="N58" s="2">
        <v>14958</v>
      </c>
      <c r="O58" s="2">
        <v>8486</v>
      </c>
      <c r="P58" s="2">
        <v>0</v>
      </c>
      <c r="Q58" s="2">
        <v>0</v>
      </c>
      <c r="R58" s="2">
        <v>21224</v>
      </c>
      <c r="S58" s="2">
        <v>0</v>
      </c>
      <c r="T58" s="2">
        <v>36987</v>
      </c>
      <c r="U58" s="2">
        <v>0</v>
      </c>
      <c r="V58" s="2">
        <v>10974000</v>
      </c>
      <c r="W58" s="2">
        <v>7974100</v>
      </c>
      <c r="X58" s="2">
        <f t="shared" si="0"/>
        <v>62000</v>
      </c>
      <c r="Y58" s="2">
        <v>62000</v>
      </c>
      <c r="Z58" s="2">
        <f>VLOOKUP(A58,'[1]lga data'!A$2:B$1400,2,FALSE)</f>
        <v>17807</v>
      </c>
      <c r="AA58" s="3">
        <v>0.40741762935509734</v>
      </c>
      <c r="AB58" s="4">
        <f t="shared" si="1"/>
        <v>0.44074701993717885</v>
      </c>
      <c r="AC58" s="4">
        <f t="shared" si="2"/>
        <v>9.8292788707960418E-2</v>
      </c>
      <c r="AD58" s="4">
        <f t="shared" si="3"/>
        <v>5.576364520495735E-2</v>
      </c>
      <c r="AE58" s="5">
        <f t="shared" si="4"/>
        <v>1.0022210832051939</v>
      </c>
      <c r="AF58" s="4">
        <f t="shared" si="5"/>
        <v>0</v>
      </c>
      <c r="AG58" s="4">
        <f t="shared" si="6"/>
        <v>0</v>
      </c>
      <c r="AH58" s="4">
        <f t="shared" si="7"/>
        <v>2.6616169849889015E-3</v>
      </c>
    </row>
    <row r="59" spans="1:34" x14ac:dyDescent="0.25">
      <c r="A59" s="6" t="s">
        <v>57</v>
      </c>
      <c r="B59" s="7">
        <v>288</v>
      </c>
      <c r="C59" s="7">
        <v>124167</v>
      </c>
      <c r="D59" s="7">
        <v>124167</v>
      </c>
      <c r="E59" s="7">
        <v>0</v>
      </c>
      <c r="F59" s="7">
        <v>0</v>
      </c>
      <c r="G59" s="7">
        <v>0</v>
      </c>
      <c r="H59" s="7">
        <v>124167</v>
      </c>
      <c r="I59" s="7">
        <v>0</v>
      </c>
      <c r="J59" s="7">
        <v>0</v>
      </c>
      <c r="K59" s="7">
        <v>4127</v>
      </c>
      <c r="L59" s="7">
        <v>40958</v>
      </c>
      <c r="M59" s="7">
        <v>159226</v>
      </c>
      <c r="N59" s="7">
        <v>10942</v>
      </c>
      <c r="O59" s="7">
        <v>170</v>
      </c>
      <c r="P59" s="7">
        <v>0</v>
      </c>
      <c r="Q59" s="7">
        <v>0</v>
      </c>
      <c r="R59" s="7">
        <v>20613</v>
      </c>
      <c r="S59" s="7">
        <v>0</v>
      </c>
      <c r="T59" s="7">
        <v>1323</v>
      </c>
      <c r="U59" s="7">
        <v>0</v>
      </c>
      <c r="V59" s="7">
        <v>11903149</v>
      </c>
      <c r="W59" s="7">
        <v>10873000</v>
      </c>
      <c r="X59" s="7">
        <f t="shared" si="0"/>
        <v>159226</v>
      </c>
      <c r="Y59" s="7">
        <v>159226</v>
      </c>
      <c r="Z59" s="7">
        <f>VLOOKUP(A59,'[1]lga data'!A$2:B$1400,2,FALSE)</f>
        <v>123074</v>
      </c>
      <c r="AA59" s="8">
        <v>1.2823536044198538</v>
      </c>
      <c r="AB59" s="9">
        <f t="shared" si="1"/>
        <v>0.32986220171221015</v>
      </c>
      <c r="AC59" s="9">
        <f t="shared" si="2"/>
        <v>8.8123253360393658E-2</v>
      </c>
      <c r="AD59" s="9">
        <f t="shared" si="3"/>
        <v>1.3691238412782785E-3</v>
      </c>
      <c r="AE59" s="10">
        <f t="shared" si="4"/>
        <v>1.701708183333736</v>
      </c>
      <c r="AF59" s="9">
        <f t="shared" si="5"/>
        <v>0</v>
      </c>
      <c r="AG59" s="9">
        <f t="shared" si="6"/>
        <v>0</v>
      </c>
      <c r="AH59" s="9">
        <f t="shared" si="7"/>
        <v>1.895796928170698E-3</v>
      </c>
    </row>
    <row r="60" spans="1:34" x14ac:dyDescent="0.25">
      <c r="A60" s="1" t="s">
        <v>58</v>
      </c>
      <c r="B60" s="2">
        <v>15947</v>
      </c>
      <c r="C60" s="2">
        <v>17028298</v>
      </c>
      <c r="D60" s="2">
        <v>17028298</v>
      </c>
      <c r="E60" s="2">
        <v>512</v>
      </c>
      <c r="F60" s="2">
        <v>14186</v>
      </c>
      <c r="G60" s="2">
        <v>0</v>
      </c>
      <c r="H60" s="2">
        <v>17013600</v>
      </c>
      <c r="I60" s="2">
        <v>0</v>
      </c>
      <c r="J60" s="2">
        <v>0</v>
      </c>
      <c r="K60" s="2">
        <v>6143127</v>
      </c>
      <c r="L60" s="2">
        <v>9016543</v>
      </c>
      <c r="M60" s="2">
        <v>7557385</v>
      </c>
      <c r="N60" s="2">
        <v>2108361</v>
      </c>
      <c r="O60" s="2">
        <v>139319</v>
      </c>
      <c r="P60" s="2">
        <v>0</v>
      </c>
      <c r="Q60" s="2">
        <v>0</v>
      </c>
      <c r="R60" s="2">
        <v>1513428</v>
      </c>
      <c r="S60" s="2">
        <v>0</v>
      </c>
      <c r="T60" s="2">
        <v>1961568</v>
      </c>
      <c r="U60" s="2">
        <v>0</v>
      </c>
      <c r="V60" s="2">
        <v>1320764167</v>
      </c>
      <c r="W60" s="2">
        <v>1328524104</v>
      </c>
      <c r="X60" s="2">
        <f t="shared" si="0"/>
        <v>7557385</v>
      </c>
      <c r="Y60" s="2">
        <v>7557385</v>
      </c>
      <c r="Z60" s="2">
        <f>VLOOKUP(A60,'[1]lga data'!A$2:B$1400,2,FALSE)</f>
        <v>3694035</v>
      </c>
      <c r="AA60" s="3">
        <v>0.44419670146235951</v>
      </c>
      <c r="AB60" s="4">
        <f t="shared" si="1"/>
        <v>0.52996091362204356</v>
      </c>
      <c r="AC60" s="4">
        <f t="shared" si="2"/>
        <v>0.12392209761602482</v>
      </c>
      <c r="AD60" s="4">
        <f t="shared" si="3"/>
        <v>8.1886843466403344E-3</v>
      </c>
      <c r="AE60" s="5">
        <f t="shared" si="4"/>
        <v>1.1062683970470684</v>
      </c>
      <c r="AF60" s="4">
        <f t="shared" si="5"/>
        <v>0</v>
      </c>
      <c r="AG60" s="4">
        <f t="shared" si="6"/>
        <v>0</v>
      </c>
      <c r="AH60" s="4">
        <f t="shared" si="7"/>
        <v>1.1391799331628837E-3</v>
      </c>
    </row>
    <row r="61" spans="1:34" x14ac:dyDescent="0.25">
      <c r="A61" s="6" t="s">
        <v>59</v>
      </c>
      <c r="B61" s="7">
        <v>147</v>
      </c>
      <c r="C61" s="7">
        <v>73294</v>
      </c>
      <c r="D61" s="7">
        <v>73294</v>
      </c>
      <c r="E61" s="7">
        <v>954</v>
      </c>
      <c r="F61" s="7">
        <v>0</v>
      </c>
      <c r="G61" s="7">
        <v>0</v>
      </c>
      <c r="H61" s="7">
        <v>72340</v>
      </c>
      <c r="I61" s="7">
        <v>0</v>
      </c>
      <c r="J61" s="7">
        <v>0</v>
      </c>
      <c r="K61" s="7">
        <v>35826</v>
      </c>
      <c r="L61" s="7">
        <v>15987</v>
      </c>
      <c r="M61" s="7">
        <v>14085</v>
      </c>
      <c r="N61" s="7">
        <v>29935</v>
      </c>
      <c r="O61" s="7">
        <v>66</v>
      </c>
      <c r="P61" s="7">
        <v>0</v>
      </c>
      <c r="Q61" s="7">
        <v>0</v>
      </c>
      <c r="R61" s="7">
        <v>6852</v>
      </c>
      <c r="S61" s="7">
        <v>0</v>
      </c>
      <c r="T61" s="7">
        <v>7861</v>
      </c>
      <c r="U61" s="7">
        <v>0</v>
      </c>
      <c r="V61" s="7">
        <v>6562782</v>
      </c>
      <c r="W61" s="7">
        <v>3630065</v>
      </c>
      <c r="X61" s="7">
        <f t="shared" si="0"/>
        <v>14085</v>
      </c>
      <c r="Y61" s="7">
        <v>14085</v>
      </c>
      <c r="Z61" s="7">
        <f>VLOOKUP(A61,'[1]lga data'!A$2:B$1400,2,FALSE)</f>
        <v>31264</v>
      </c>
      <c r="AA61" s="8">
        <v>0.1947055570915123</v>
      </c>
      <c r="AB61" s="9">
        <f t="shared" si="1"/>
        <v>0.2209980646944982</v>
      </c>
      <c r="AC61" s="9">
        <f t="shared" si="2"/>
        <v>0.41380978711639482</v>
      </c>
      <c r="AD61" s="9">
        <f t="shared" si="3"/>
        <v>9.1235830799004704E-4</v>
      </c>
      <c r="AE61" s="10">
        <f t="shared" si="4"/>
        <v>0.8304257672103954</v>
      </c>
      <c r="AF61" s="9">
        <f t="shared" si="5"/>
        <v>0</v>
      </c>
      <c r="AG61" s="9">
        <f t="shared" si="6"/>
        <v>0</v>
      </c>
      <c r="AH61" s="9">
        <f t="shared" si="7"/>
        <v>1.8875695063311538E-3</v>
      </c>
    </row>
    <row r="62" spans="1:34" x14ac:dyDescent="0.25">
      <c r="A62" s="1" t="s">
        <v>60</v>
      </c>
      <c r="B62" s="2">
        <v>3562</v>
      </c>
      <c r="C62" s="2">
        <v>1732284</v>
      </c>
      <c r="D62" s="2">
        <v>1732284</v>
      </c>
      <c r="E62" s="2">
        <v>0</v>
      </c>
      <c r="F62" s="2">
        <v>0</v>
      </c>
      <c r="G62" s="2">
        <v>0</v>
      </c>
      <c r="H62" s="2">
        <v>1732284</v>
      </c>
      <c r="I62" s="2">
        <v>0</v>
      </c>
      <c r="J62" s="2">
        <v>0</v>
      </c>
      <c r="K62" s="2">
        <v>351938</v>
      </c>
      <c r="L62" s="2">
        <v>727595</v>
      </c>
      <c r="M62" s="2">
        <v>1543958</v>
      </c>
      <c r="N62" s="2">
        <v>344214</v>
      </c>
      <c r="O62" s="2">
        <v>29033</v>
      </c>
      <c r="P62" s="2">
        <v>0</v>
      </c>
      <c r="Q62" s="2">
        <v>0</v>
      </c>
      <c r="R62" s="2">
        <v>404259</v>
      </c>
      <c r="S62" s="2">
        <v>0</v>
      </c>
      <c r="T62" s="2">
        <v>116150</v>
      </c>
      <c r="U62" s="2">
        <v>0</v>
      </c>
      <c r="V62" s="2">
        <v>150979299</v>
      </c>
      <c r="W62" s="2">
        <v>169971300</v>
      </c>
      <c r="X62" s="2">
        <f t="shared" si="0"/>
        <v>1543958</v>
      </c>
      <c r="Y62" s="2">
        <v>1543958</v>
      </c>
      <c r="Z62" s="2">
        <f>VLOOKUP(A62,'[1]lga data'!A$2:B$1400,2,FALSE)</f>
        <v>1257602</v>
      </c>
      <c r="AA62" s="3">
        <v>0.89128456996658745</v>
      </c>
      <c r="AB62" s="4">
        <f t="shared" si="1"/>
        <v>0.42002062017544467</v>
      </c>
      <c r="AC62" s="4">
        <f t="shared" si="2"/>
        <v>0.19870529312745486</v>
      </c>
      <c r="AD62" s="4">
        <f t="shared" si="3"/>
        <v>1.6759953910559702E-2</v>
      </c>
      <c r="AE62" s="5">
        <f t="shared" si="4"/>
        <v>1.5267704371800466</v>
      </c>
      <c r="AF62" s="4">
        <f t="shared" si="5"/>
        <v>0</v>
      </c>
      <c r="AG62" s="4">
        <f t="shared" si="6"/>
        <v>0</v>
      </c>
      <c r="AH62" s="4">
        <f t="shared" si="7"/>
        <v>2.3783956467944884E-3</v>
      </c>
    </row>
    <row r="63" spans="1:34" x14ac:dyDescent="0.25">
      <c r="A63" s="6" t="s">
        <v>61</v>
      </c>
      <c r="B63" s="7">
        <v>557</v>
      </c>
      <c r="C63" s="7">
        <v>187946</v>
      </c>
      <c r="D63" s="7">
        <v>187946</v>
      </c>
      <c r="E63" s="7">
        <v>0</v>
      </c>
      <c r="F63" s="7">
        <v>12813</v>
      </c>
      <c r="G63" s="7">
        <v>0</v>
      </c>
      <c r="H63" s="7">
        <v>175133</v>
      </c>
      <c r="I63" s="7">
        <v>0</v>
      </c>
      <c r="J63" s="7">
        <v>0</v>
      </c>
      <c r="K63" s="7">
        <v>14710</v>
      </c>
      <c r="L63" s="7">
        <v>88065</v>
      </c>
      <c r="M63" s="7">
        <v>150728</v>
      </c>
      <c r="N63" s="7">
        <v>30550</v>
      </c>
      <c r="O63" s="7">
        <v>180</v>
      </c>
      <c r="P63" s="7">
        <v>0</v>
      </c>
      <c r="Q63" s="7">
        <v>0</v>
      </c>
      <c r="R63" s="7">
        <v>37211</v>
      </c>
      <c r="S63" s="7">
        <v>0</v>
      </c>
      <c r="T63" s="7">
        <v>4855</v>
      </c>
      <c r="U63" s="7">
        <v>0</v>
      </c>
      <c r="V63" s="7">
        <v>17418098</v>
      </c>
      <c r="W63" s="7">
        <v>19967500</v>
      </c>
      <c r="X63" s="7">
        <f t="shared" si="0"/>
        <v>150728</v>
      </c>
      <c r="Y63" s="7">
        <v>150728</v>
      </c>
      <c r="Z63" s="7">
        <f>VLOOKUP(A63,'[1]lga data'!A$2:B$1400,2,FALSE)</f>
        <v>173876</v>
      </c>
      <c r="AA63" s="8">
        <v>0.86064876408215474</v>
      </c>
      <c r="AB63" s="9">
        <f t="shared" si="1"/>
        <v>0.50284640815837112</v>
      </c>
      <c r="AC63" s="9">
        <f t="shared" si="2"/>
        <v>0.17443885504159695</v>
      </c>
      <c r="AD63" s="9">
        <f t="shared" si="3"/>
        <v>1.0277903079373961E-3</v>
      </c>
      <c r="AE63" s="10">
        <f t="shared" si="4"/>
        <v>1.5389618175900601</v>
      </c>
      <c r="AF63" s="9">
        <f t="shared" si="5"/>
        <v>0</v>
      </c>
      <c r="AG63" s="9">
        <f t="shared" si="6"/>
        <v>0</v>
      </c>
      <c r="AH63" s="9">
        <f t="shared" si="7"/>
        <v>1.8635783147614873E-3</v>
      </c>
    </row>
    <row r="64" spans="1:34" x14ac:dyDescent="0.25">
      <c r="A64" s="1" t="s">
        <v>62</v>
      </c>
      <c r="B64" s="2">
        <v>479</v>
      </c>
      <c r="C64" s="2">
        <v>617955</v>
      </c>
      <c r="D64" s="2">
        <v>617955</v>
      </c>
      <c r="E64" s="2">
        <v>0</v>
      </c>
      <c r="F64" s="2">
        <v>0</v>
      </c>
      <c r="G64" s="2">
        <v>37048</v>
      </c>
      <c r="H64" s="2">
        <v>580907</v>
      </c>
      <c r="I64" s="2">
        <v>111421</v>
      </c>
      <c r="J64" s="2">
        <v>111421</v>
      </c>
      <c r="K64" s="2">
        <v>117502</v>
      </c>
      <c r="L64" s="2">
        <v>142173</v>
      </c>
      <c r="M64" s="2">
        <v>202325</v>
      </c>
      <c r="N64" s="2">
        <v>92267</v>
      </c>
      <c r="O64" s="2">
        <v>14568</v>
      </c>
      <c r="P64" s="2">
        <v>0</v>
      </c>
      <c r="Q64" s="2">
        <v>0</v>
      </c>
      <c r="R64" s="2">
        <v>40959</v>
      </c>
      <c r="S64" s="2">
        <v>0</v>
      </c>
      <c r="T64" s="2">
        <v>38779</v>
      </c>
      <c r="U64" s="2">
        <v>49521</v>
      </c>
      <c r="V64" s="2">
        <v>54491258</v>
      </c>
      <c r="W64" s="2">
        <v>55864100</v>
      </c>
      <c r="X64" s="2">
        <f t="shared" si="0"/>
        <v>202325</v>
      </c>
      <c r="Y64" s="2">
        <v>313746</v>
      </c>
      <c r="Z64" s="2">
        <f>VLOOKUP(A64,'[1]lga data'!A$2:B$1400,2,FALSE)</f>
        <v>61602</v>
      </c>
      <c r="AA64" s="3">
        <v>0.34829155097115372</v>
      </c>
      <c r="AB64" s="4">
        <f t="shared" si="1"/>
        <v>0.24474313444320692</v>
      </c>
      <c r="AC64" s="4">
        <f t="shared" si="2"/>
        <v>0.15883265307527711</v>
      </c>
      <c r="AD64" s="4">
        <f t="shared" si="3"/>
        <v>2.5078024537490511E-2</v>
      </c>
      <c r="AE64" s="5">
        <f t="shared" si="4"/>
        <v>0.77694536302712824</v>
      </c>
      <c r="AF64" s="4">
        <f t="shared" si="5"/>
        <v>0</v>
      </c>
      <c r="AG64" s="4">
        <f t="shared" si="6"/>
        <v>0</v>
      </c>
      <c r="AH64" s="4">
        <f t="shared" si="7"/>
        <v>7.3319000932620408E-4</v>
      </c>
    </row>
    <row r="65" spans="1:34" x14ac:dyDescent="0.25">
      <c r="A65" s="6" t="s">
        <v>63</v>
      </c>
      <c r="B65" s="7">
        <v>192</v>
      </c>
      <c r="C65" s="7">
        <v>69301</v>
      </c>
      <c r="D65" s="7">
        <v>69301</v>
      </c>
      <c r="E65" s="7">
        <v>0</v>
      </c>
      <c r="F65" s="7">
        <v>0</v>
      </c>
      <c r="G65" s="7">
        <v>0</v>
      </c>
      <c r="H65" s="7">
        <v>69301</v>
      </c>
      <c r="I65" s="7">
        <v>0</v>
      </c>
      <c r="J65" s="7">
        <v>0</v>
      </c>
      <c r="K65" s="7">
        <v>3392</v>
      </c>
      <c r="L65" s="7">
        <v>33200</v>
      </c>
      <c r="M65" s="7">
        <v>54891</v>
      </c>
      <c r="N65" s="7">
        <v>20661</v>
      </c>
      <c r="O65" s="7">
        <v>7389</v>
      </c>
      <c r="P65" s="7">
        <v>0</v>
      </c>
      <c r="Q65" s="7">
        <v>0</v>
      </c>
      <c r="R65" s="7">
        <v>7060</v>
      </c>
      <c r="S65" s="7">
        <v>0</v>
      </c>
      <c r="T65" s="7">
        <v>603</v>
      </c>
      <c r="U65" s="7">
        <v>0</v>
      </c>
      <c r="V65" s="7">
        <v>6738801</v>
      </c>
      <c r="W65" s="7">
        <v>7040555</v>
      </c>
      <c r="X65" s="7">
        <f t="shared" si="0"/>
        <v>54891</v>
      </c>
      <c r="Y65" s="7">
        <v>54891</v>
      </c>
      <c r="Z65" s="7">
        <f>VLOOKUP(A65,'[1]lga data'!A$2:B$1400,2,FALSE)</f>
        <v>74245</v>
      </c>
      <c r="AA65" s="8">
        <v>0.79206649254700512</v>
      </c>
      <c r="AB65" s="9">
        <f t="shared" si="1"/>
        <v>0.47906956609572732</v>
      </c>
      <c r="AC65" s="9">
        <f t="shared" si="2"/>
        <v>0.29813422605734408</v>
      </c>
      <c r="AD65" s="9">
        <f t="shared" si="3"/>
        <v>0.10662183806871474</v>
      </c>
      <c r="AE65" s="10">
        <f t="shared" si="4"/>
        <v>1.6758921227687913</v>
      </c>
      <c r="AF65" s="9">
        <f t="shared" si="5"/>
        <v>0</v>
      </c>
      <c r="AG65" s="9">
        <f t="shared" si="6"/>
        <v>0</v>
      </c>
      <c r="AH65" s="9">
        <f t="shared" si="7"/>
        <v>1.0027618561320804E-3</v>
      </c>
    </row>
    <row r="66" spans="1:34" x14ac:dyDescent="0.25">
      <c r="A66" s="1" t="s">
        <v>64</v>
      </c>
      <c r="B66" s="2">
        <v>12492</v>
      </c>
      <c r="C66" s="2">
        <v>13745056</v>
      </c>
      <c r="D66" s="2">
        <v>13745056</v>
      </c>
      <c r="E66" s="2">
        <v>153</v>
      </c>
      <c r="F66" s="2">
        <v>200488</v>
      </c>
      <c r="G66" s="2">
        <v>0</v>
      </c>
      <c r="H66" s="2">
        <v>13544415</v>
      </c>
      <c r="I66" s="2">
        <v>0</v>
      </c>
      <c r="J66" s="2">
        <v>0</v>
      </c>
      <c r="K66" s="2">
        <v>1768827</v>
      </c>
      <c r="L66" s="2">
        <v>5229814</v>
      </c>
      <c r="M66" s="2">
        <v>5216578</v>
      </c>
      <c r="N66" s="2">
        <v>4002669</v>
      </c>
      <c r="O66" s="2">
        <v>130027</v>
      </c>
      <c r="P66" s="2">
        <v>0</v>
      </c>
      <c r="Q66" s="2">
        <v>0</v>
      </c>
      <c r="R66" s="2">
        <v>2400824</v>
      </c>
      <c r="S66" s="2">
        <v>0</v>
      </c>
      <c r="T66" s="2">
        <v>560943</v>
      </c>
      <c r="U66" s="2">
        <v>0</v>
      </c>
      <c r="V66" s="2">
        <v>1269862192</v>
      </c>
      <c r="W66" s="2">
        <v>1283005993</v>
      </c>
      <c r="X66" s="2">
        <f t="shared" ref="X66:X129" si="8">M66</f>
        <v>5216578</v>
      </c>
      <c r="Y66" s="2">
        <v>5216578</v>
      </c>
      <c r="Z66" s="2">
        <f>VLOOKUP(A66,'[1]lga data'!A$2:B$1400,2,FALSE)</f>
        <v>792209</v>
      </c>
      <c r="AA66" s="3">
        <v>0.38514605466533625</v>
      </c>
      <c r="AB66" s="4">
        <f t="shared" ref="AB66:AB129" si="9">L66/H66</f>
        <v>0.38612328402518675</v>
      </c>
      <c r="AC66" s="4">
        <f t="shared" ref="AC66:AC129" si="10">N66/H66</f>
        <v>0.29552173349679556</v>
      </c>
      <c r="AD66" s="4">
        <f t="shared" ref="AD66:AD129" si="11">O66/H66</f>
        <v>9.6000454800004281E-3</v>
      </c>
      <c r="AE66" s="5">
        <f t="shared" ref="AE66:AE129" si="12">SUM(AA66:AD66)</f>
        <v>1.0763911176673191</v>
      </c>
      <c r="AF66" s="4">
        <f t="shared" ref="AF66:AF129" si="13">Q66/W66</f>
        <v>0</v>
      </c>
      <c r="AG66" s="4">
        <f t="shared" ref="AG66:AG129" si="14">P66/W66</f>
        <v>0</v>
      </c>
      <c r="AH66" s="4">
        <f t="shared" ref="AH66:AH129" si="15">R66/W66</f>
        <v>1.8712492483267769E-3</v>
      </c>
    </row>
    <row r="67" spans="1:34" x14ac:dyDescent="0.25">
      <c r="A67" s="6" t="s">
        <v>65</v>
      </c>
      <c r="B67" s="7">
        <v>220</v>
      </c>
      <c r="C67" s="7">
        <v>136855</v>
      </c>
      <c r="D67" s="7">
        <v>136855</v>
      </c>
      <c r="E67" s="7">
        <v>0</v>
      </c>
      <c r="F67" s="7">
        <v>0</v>
      </c>
      <c r="G67" s="7">
        <v>0</v>
      </c>
      <c r="H67" s="7">
        <v>136855</v>
      </c>
      <c r="I67" s="7">
        <v>0</v>
      </c>
      <c r="J67" s="7">
        <v>0</v>
      </c>
      <c r="K67" s="7">
        <v>57352</v>
      </c>
      <c r="L67" s="7">
        <v>45806</v>
      </c>
      <c r="M67" s="7">
        <v>61035</v>
      </c>
      <c r="N67" s="7">
        <v>33127</v>
      </c>
      <c r="O67" s="7">
        <v>1659</v>
      </c>
      <c r="P67" s="7">
        <v>0</v>
      </c>
      <c r="Q67" s="7">
        <v>0</v>
      </c>
      <c r="R67" s="7">
        <v>15442</v>
      </c>
      <c r="S67" s="7">
        <v>0</v>
      </c>
      <c r="T67" s="7">
        <v>18928</v>
      </c>
      <c r="U67" s="7">
        <v>0</v>
      </c>
      <c r="V67" s="7">
        <v>10748943</v>
      </c>
      <c r="W67" s="7">
        <v>11553400</v>
      </c>
      <c r="X67" s="7">
        <f t="shared" si="8"/>
        <v>61035</v>
      </c>
      <c r="Y67" s="7">
        <v>61035</v>
      </c>
      <c r="Z67" s="7">
        <f>VLOOKUP(A67,'[1]lga data'!A$2:B$1400,2,FALSE)</f>
        <v>63569</v>
      </c>
      <c r="AA67" s="8">
        <v>0.44598297468123194</v>
      </c>
      <c r="AB67" s="9">
        <f t="shared" si="9"/>
        <v>0.33470461437287641</v>
      </c>
      <c r="AC67" s="9">
        <f t="shared" si="10"/>
        <v>0.24205911366044353</v>
      </c>
      <c r="AD67" s="9">
        <f t="shared" si="11"/>
        <v>1.2122319242994411E-2</v>
      </c>
      <c r="AE67" s="10">
        <f t="shared" si="12"/>
        <v>1.0348690219575463</v>
      </c>
      <c r="AF67" s="9">
        <f t="shared" si="13"/>
        <v>0</v>
      </c>
      <c r="AG67" s="9">
        <f t="shared" si="14"/>
        <v>0</v>
      </c>
      <c r="AH67" s="9">
        <f t="shared" si="15"/>
        <v>1.3365762459535721E-3</v>
      </c>
    </row>
    <row r="68" spans="1:34" x14ac:dyDescent="0.25">
      <c r="A68" s="1" t="s">
        <v>66</v>
      </c>
      <c r="B68" s="2">
        <v>401</v>
      </c>
      <c r="C68" s="2">
        <v>227980</v>
      </c>
      <c r="D68" s="2">
        <v>227980</v>
      </c>
      <c r="E68" s="2">
        <v>0</v>
      </c>
      <c r="F68" s="2">
        <v>10886</v>
      </c>
      <c r="G68" s="2">
        <v>16573</v>
      </c>
      <c r="H68" s="2">
        <v>200521</v>
      </c>
      <c r="I68" s="2">
        <v>49243</v>
      </c>
      <c r="J68" s="2">
        <v>62351</v>
      </c>
      <c r="K68" s="2">
        <v>35936</v>
      </c>
      <c r="L68" s="2">
        <v>95269</v>
      </c>
      <c r="M68" s="2">
        <v>155245</v>
      </c>
      <c r="N68" s="2">
        <v>34000</v>
      </c>
      <c r="O68" s="2">
        <v>21067</v>
      </c>
      <c r="P68" s="2">
        <v>0</v>
      </c>
      <c r="Q68" s="2">
        <v>0</v>
      </c>
      <c r="R68" s="2">
        <v>18851</v>
      </c>
      <c r="S68" s="2">
        <v>0</v>
      </c>
      <c r="T68" s="2">
        <v>11287</v>
      </c>
      <c r="U68" s="2">
        <v>28168</v>
      </c>
      <c r="V68" s="2">
        <v>19508211</v>
      </c>
      <c r="W68" s="2">
        <v>20268685</v>
      </c>
      <c r="X68" s="2">
        <f t="shared" si="8"/>
        <v>155245</v>
      </c>
      <c r="Y68" s="2">
        <v>217596</v>
      </c>
      <c r="Z68" s="2">
        <f>VLOOKUP(A68,'[1]lga data'!A$2:B$1400,2,FALSE)</f>
        <v>113046</v>
      </c>
      <c r="AA68" s="3">
        <v>0.77420818767111677</v>
      </c>
      <c r="AB68" s="4">
        <f t="shared" si="9"/>
        <v>0.47510734536532334</v>
      </c>
      <c r="AC68" s="4">
        <f t="shared" si="10"/>
        <v>0.169558300626867</v>
      </c>
      <c r="AD68" s="4">
        <f t="shared" si="11"/>
        <v>0.10506131527371199</v>
      </c>
      <c r="AE68" s="5">
        <f t="shared" si="12"/>
        <v>1.523935148937019</v>
      </c>
      <c r="AF68" s="4">
        <f t="shared" si="13"/>
        <v>0</v>
      </c>
      <c r="AG68" s="4">
        <f t="shared" si="14"/>
        <v>0</v>
      </c>
      <c r="AH68" s="4">
        <f t="shared" si="15"/>
        <v>9.3005540319956624E-4</v>
      </c>
    </row>
    <row r="69" spans="1:34" x14ac:dyDescent="0.25">
      <c r="A69" s="6" t="s">
        <v>67</v>
      </c>
      <c r="B69" s="7">
        <v>144</v>
      </c>
      <c r="C69" s="7">
        <v>221058</v>
      </c>
      <c r="D69" s="7">
        <v>221058</v>
      </c>
      <c r="E69" s="7">
        <v>0</v>
      </c>
      <c r="F69" s="7">
        <v>0</v>
      </c>
      <c r="G69" s="7">
        <v>0</v>
      </c>
      <c r="H69" s="7">
        <v>221058</v>
      </c>
      <c r="I69" s="7">
        <v>0</v>
      </c>
      <c r="J69" s="7">
        <v>0</v>
      </c>
      <c r="K69" s="7">
        <v>96736</v>
      </c>
      <c r="L69" s="7">
        <v>76566</v>
      </c>
      <c r="M69" s="7">
        <v>135003</v>
      </c>
      <c r="N69" s="7">
        <v>51581</v>
      </c>
      <c r="O69" s="7">
        <v>296</v>
      </c>
      <c r="P69" s="7">
        <v>0</v>
      </c>
      <c r="Q69" s="7">
        <v>0</v>
      </c>
      <c r="R69" s="7">
        <v>37550</v>
      </c>
      <c r="S69" s="7">
        <v>0</v>
      </c>
      <c r="T69" s="7">
        <v>31857</v>
      </c>
      <c r="U69" s="7">
        <v>0</v>
      </c>
      <c r="V69" s="7">
        <v>16885626</v>
      </c>
      <c r="W69" s="7">
        <v>15403200</v>
      </c>
      <c r="X69" s="7">
        <f t="shared" si="8"/>
        <v>135003</v>
      </c>
      <c r="Y69" s="7">
        <v>135003</v>
      </c>
      <c r="Z69" s="7">
        <f>VLOOKUP(A69,'[1]lga data'!A$2:B$1400,2,FALSE)</f>
        <v>15873</v>
      </c>
      <c r="AA69" s="8">
        <v>0.61071302554080831</v>
      </c>
      <c r="AB69" s="9">
        <f t="shared" si="9"/>
        <v>0.3463615883614255</v>
      </c>
      <c r="AC69" s="9">
        <f t="shared" si="10"/>
        <v>0.23333695229306337</v>
      </c>
      <c r="AD69" s="9">
        <f t="shared" si="11"/>
        <v>1.3390151001094735E-3</v>
      </c>
      <c r="AE69" s="10">
        <f t="shared" si="12"/>
        <v>1.1917505812954066</v>
      </c>
      <c r="AF69" s="9">
        <f t="shared" si="13"/>
        <v>0</v>
      </c>
      <c r="AG69" s="9">
        <f t="shared" si="14"/>
        <v>0</v>
      </c>
      <c r="AH69" s="9">
        <f t="shared" si="15"/>
        <v>2.4378051314012674E-3</v>
      </c>
    </row>
    <row r="70" spans="1:34" x14ac:dyDescent="0.25">
      <c r="A70" s="1" t="s">
        <v>68</v>
      </c>
      <c r="B70" s="2">
        <v>851</v>
      </c>
      <c r="C70" s="2">
        <v>2321772</v>
      </c>
      <c r="D70" s="2">
        <v>2321772</v>
      </c>
      <c r="E70" s="2">
        <v>0</v>
      </c>
      <c r="F70" s="2">
        <v>0</v>
      </c>
      <c r="G70" s="2">
        <v>0</v>
      </c>
      <c r="H70" s="2">
        <v>2321772</v>
      </c>
      <c r="I70" s="2">
        <v>0</v>
      </c>
      <c r="J70" s="2">
        <v>0</v>
      </c>
      <c r="K70" s="2">
        <v>36298</v>
      </c>
      <c r="L70" s="2">
        <v>548523</v>
      </c>
      <c r="M70" s="2">
        <v>493841</v>
      </c>
      <c r="N70" s="2">
        <v>752215</v>
      </c>
      <c r="O70" s="2">
        <v>105254</v>
      </c>
      <c r="P70" s="2">
        <v>5587</v>
      </c>
      <c r="Q70" s="2">
        <v>0</v>
      </c>
      <c r="R70" s="2">
        <v>390971</v>
      </c>
      <c r="S70" s="2">
        <v>0</v>
      </c>
      <c r="T70" s="2">
        <v>6050</v>
      </c>
      <c r="U70" s="2">
        <v>0</v>
      </c>
      <c r="V70" s="2">
        <v>216046500</v>
      </c>
      <c r="W70" s="2">
        <v>213854200</v>
      </c>
      <c r="X70" s="2">
        <f t="shared" si="8"/>
        <v>493841</v>
      </c>
      <c r="Y70" s="2">
        <v>493841</v>
      </c>
      <c r="Z70" s="2">
        <v>0</v>
      </c>
      <c r="AA70" s="3">
        <v>0.21270004117544702</v>
      </c>
      <c r="AB70" s="4">
        <f t="shared" si="9"/>
        <v>0.23625188002956363</v>
      </c>
      <c r="AC70" s="4">
        <f t="shared" si="10"/>
        <v>0.32398314735469286</v>
      </c>
      <c r="AD70" s="4">
        <f t="shared" si="11"/>
        <v>4.533347805038565E-2</v>
      </c>
      <c r="AE70" s="5">
        <f t="shared" si="12"/>
        <v>0.81826854661008919</v>
      </c>
      <c r="AF70" s="4">
        <f t="shared" si="13"/>
        <v>0</v>
      </c>
      <c r="AG70" s="4">
        <f t="shared" si="14"/>
        <v>2.6125276005802084E-5</v>
      </c>
      <c r="AH70" s="4">
        <f t="shared" si="15"/>
        <v>1.8282128665230797E-3</v>
      </c>
    </row>
    <row r="71" spans="1:34" x14ac:dyDescent="0.25">
      <c r="A71" s="6" t="s">
        <v>69</v>
      </c>
      <c r="B71" s="7">
        <v>1007</v>
      </c>
      <c r="C71" s="7">
        <v>623552</v>
      </c>
      <c r="D71" s="7">
        <v>623552</v>
      </c>
      <c r="E71" s="7">
        <v>0</v>
      </c>
      <c r="F71" s="7">
        <v>0</v>
      </c>
      <c r="G71" s="7">
        <v>0</v>
      </c>
      <c r="H71" s="7">
        <v>623552</v>
      </c>
      <c r="I71" s="7">
        <v>0</v>
      </c>
      <c r="J71" s="7">
        <v>0</v>
      </c>
      <c r="K71" s="7">
        <v>94986</v>
      </c>
      <c r="L71" s="7">
        <v>195744</v>
      </c>
      <c r="M71" s="7">
        <v>610479</v>
      </c>
      <c r="N71" s="7">
        <v>3761</v>
      </c>
      <c r="O71" s="7">
        <v>4602</v>
      </c>
      <c r="P71" s="7">
        <v>0</v>
      </c>
      <c r="Q71" s="7">
        <v>0</v>
      </c>
      <c r="R71" s="7">
        <v>142001</v>
      </c>
      <c r="S71" s="7">
        <v>0</v>
      </c>
      <c r="T71" s="7">
        <v>31348</v>
      </c>
      <c r="U71" s="7">
        <v>0</v>
      </c>
      <c r="V71" s="7">
        <v>55800765</v>
      </c>
      <c r="W71" s="7">
        <v>61541600</v>
      </c>
      <c r="X71" s="7">
        <f t="shared" si="8"/>
        <v>610479</v>
      </c>
      <c r="Y71" s="7">
        <v>610479</v>
      </c>
      <c r="Z71" s="7">
        <f>VLOOKUP(A71,'[1]lga data'!A$2:B$1400,2,FALSE)</f>
        <v>413684</v>
      </c>
      <c r="AA71" s="8">
        <v>0.97903462742481784</v>
      </c>
      <c r="AB71" s="9">
        <f t="shared" si="9"/>
        <v>0.31391768449142976</v>
      </c>
      <c r="AC71" s="9">
        <f t="shared" si="10"/>
        <v>6.0315739505285848E-3</v>
      </c>
      <c r="AD71" s="9">
        <f t="shared" si="11"/>
        <v>7.3802986759724928E-3</v>
      </c>
      <c r="AE71" s="10">
        <f t="shared" si="12"/>
        <v>1.3063641845427487</v>
      </c>
      <c r="AF71" s="9">
        <f t="shared" si="13"/>
        <v>0</v>
      </c>
      <c r="AG71" s="9">
        <f t="shared" si="14"/>
        <v>0</v>
      </c>
      <c r="AH71" s="9">
        <f t="shared" si="15"/>
        <v>2.3073985726727937E-3</v>
      </c>
    </row>
    <row r="72" spans="1:34" x14ac:dyDescent="0.25">
      <c r="A72" s="1" t="s">
        <v>70</v>
      </c>
      <c r="B72" s="2">
        <v>114</v>
      </c>
      <c r="C72" s="2">
        <v>51878</v>
      </c>
      <c r="D72" s="2">
        <v>51878</v>
      </c>
      <c r="E72" s="2">
        <v>0</v>
      </c>
      <c r="F72" s="2">
        <v>0</v>
      </c>
      <c r="G72" s="2">
        <v>0</v>
      </c>
      <c r="H72" s="2">
        <v>51878</v>
      </c>
      <c r="I72" s="2">
        <v>0</v>
      </c>
      <c r="J72" s="2">
        <v>0</v>
      </c>
      <c r="K72" s="2">
        <v>3900</v>
      </c>
      <c r="L72" s="2">
        <v>26640</v>
      </c>
      <c r="M72" s="2">
        <v>23016</v>
      </c>
      <c r="N72" s="2">
        <v>6579</v>
      </c>
      <c r="O72" s="2">
        <v>94</v>
      </c>
      <c r="P72" s="2">
        <v>0</v>
      </c>
      <c r="Q72" s="2">
        <v>0</v>
      </c>
      <c r="R72" s="2">
        <v>8891</v>
      </c>
      <c r="S72" s="2">
        <v>0</v>
      </c>
      <c r="T72" s="2">
        <v>1287</v>
      </c>
      <c r="U72" s="2">
        <v>0</v>
      </c>
      <c r="V72" s="2">
        <v>4938000</v>
      </c>
      <c r="W72" s="2">
        <v>5878500</v>
      </c>
      <c r="X72" s="2">
        <f t="shared" si="8"/>
        <v>23016</v>
      </c>
      <c r="Y72" s="2">
        <v>23016</v>
      </c>
      <c r="Z72" s="2">
        <f>VLOOKUP(A72,'[1]lga data'!A$2:B$1400,2,FALSE)</f>
        <v>20193</v>
      </c>
      <c r="AA72" s="3">
        <v>0.4436562704807433</v>
      </c>
      <c r="AB72" s="4">
        <f t="shared" si="9"/>
        <v>0.51351247156790936</v>
      </c>
      <c r="AC72" s="4">
        <f t="shared" si="10"/>
        <v>0.12681676240410192</v>
      </c>
      <c r="AD72" s="4">
        <f t="shared" si="11"/>
        <v>1.811943405682563E-3</v>
      </c>
      <c r="AE72" s="5">
        <f t="shared" si="12"/>
        <v>1.0857974478584371</v>
      </c>
      <c r="AF72" s="4">
        <f t="shared" si="13"/>
        <v>0</v>
      </c>
      <c r="AG72" s="4">
        <f t="shared" si="14"/>
        <v>0</v>
      </c>
      <c r="AH72" s="4">
        <f t="shared" si="15"/>
        <v>1.5124606617334354E-3</v>
      </c>
    </row>
    <row r="73" spans="1:34" x14ac:dyDescent="0.25">
      <c r="A73" s="6" t="s">
        <v>71</v>
      </c>
      <c r="B73" s="7">
        <v>971</v>
      </c>
      <c r="C73" s="7">
        <v>1099009</v>
      </c>
      <c r="D73" s="7">
        <v>1099009</v>
      </c>
      <c r="E73" s="7">
        <v>0</v>
      </c>
      <c r="F73" s="7">
        <v>0</v>
      </c>
      <c r="G73" s="7">
        <v>41015</v>
      </c>
      <c r="H73" s="7">
        <v>1057994</v>
      </c>
      <c r="I73" s="7">
        <v>50479</v>
      </c>
      <c r="J73" s="7">
        <v>79710</v>
      </c>
      <c r="K73" s="7">
        <v>306156</v>
      </c>
      <c r="L73" s="7">
        <v>597549</v>
      </c>
      <c r="M73" s="7">
        <v>1351725</v>
      </c>
      <c r="N73" s="7">
        <v>199175</v>
      </c>
      <c r="O73" s="7">
        <v>11522</v>
      </c>
      <c r="P73" s="7">
        <v>0</v>
      </c>
      <c r="Q73" s="7">
        <v>0</v>
      </c>
      <c r="R73" s="7">
        <v>89206</v>
      </c>
      <c r="S73" s="7">
        <v>0</v>
      </c>
      <c r="T73" s="7">
        <v>59116</v>
      </c>
      <c r="U73" s="7">
        <v>69711</v>
      </c>
      <c r="V73" s="7">
        <v>97093537</v>
      </c>
      <c r="W73" s="7">
        <v>78702375</v>
      </c>
      <c r="X73" s="7">
        <f t="shared" si="8"/>
        <v>1351725</v>
      </c>
      <c r="Y73" s="7">
        <v>1431435</v>
      </c>
      <c r="Z73" s="7">
        <f>VLOOKUP(A73,'[1]lga data'!A$2:B$1400,2,FALSE)</f>
        <v>251206</v>
      </c>
      <c r="AA73" s="8">
        <v>1.2776301188853623</v>
      </c>
      <c r="AB73" s="9">
        <f t="shared" si="9"/>
        <v>0.56479431830426263</v>
      </c>
      <c r="AC73" s="9">
        <f t="shared" si="10"/>
        <v>0.18825721128853282</v>
      </c>
      <c r="AD73" s="9">
        <f t="shared" si="11"/>
        <v>1.0890420928663111E-2</v>
      </c>
      <c r="AE73" s="10">
        <f t="shared" si="12"/>
        <v>2.0415720694068211</v>
      </c>
      <c r="AF73" s="9">
        <f t="shared" si="13"/>
        <v>0</v>
      </c>
      <c r="AG73" s="9">
        <f t="shared" si="14"/>
        <v>0</v>
      </c>
      <c r="AH73" s="9">
        <f t="shared" si="15"/>
        <v>1.1334600766495294E-3</v>
      </c>
    </row>
    <row r="74" spans="1:34" x14ac:dyDescent="0.25">
      <c r="A74" s="1" t="s">
        <v>72</v>
      </c>
      <c r="B74" s="2">
        <v>844</v>
      </c>
      <c r="C74" s="2">
        <v>405786</v>
      </c>
      <c r="D74" s="2">
        <v>405786</v>
      </c>
      <c r="E74" s="2">
        <v>0</v>
      </c>
      <c r="F74" s="2">
        <v>22800</v>
      </c>
      <c r="G74" s="2">
        <v>0</v>
      </c>
      <c r="H74" s="2">
        <v>382986</v>
      </c>
      <c r="I74" s="2">
        <v>0</v>
      </c>
      <c r="J74" s="2">
        <v>0</v>
      </c>
      <c r="K74" s="2">
        <v>75631</v>
      </c>
      <c r="L74" s="2">
        <v>202740</v>
      </c>
      <c r="M74" s="2">
        <v>373944</v>
      </c>
      <c r="N74" s="2">
        <v>44200</v>
      </c>
      <c r="O74" s="2">
        <v>32964</v>
      </c>
      <c r="P74" s="2">
        <v>0</v>
      </c>
      <c r="Q74" s="2">
        <v>0</v>
      </c>
      <c r="R74" s="2">
        <v>49050</v>
      </c>
      <c r="S74" s="2">
        <v>0</v>
      </c>
      <c r="T74" s="2">
        <v>24711</v>
      </c>
      <c r="U74" s="2">
        <v>0</v>
      </c>
      <c r="V74" s="2">
        <v>35234892</v>
      </c>
      <c r="W74" s="2">
        <v>37463601</v>
      </c>
      <c r="X74" s="2">
        <f t="shared" si="8"/>
        <v>373944</v>
      </c>
      <c r="Y74" s="2">
        <v>373944</v>
      </c>
      <c r="Z74" s="2">
        <f>VLOOKUP(A74,'[1]lga data'!A$2:B$1400,2,FALSE)</f>
        <v>290392</v>
      </c>
      <c r="AA74" s="3">
        <v>0.97639078190847706</v>
      </c>
      <c r="AB74" s="4">
        <f t="shared" si="9"/>
        <v>0.5293666087011013</v>
      </c>
      <c r="AC74" s="4">
        <f t="shared" si="10"/>
        <v>0.11540891834166261</v>
      </c>
      <c r="AD74" s="4">
        <f t="shared" si="11"/>
        <v>8.6071031317071639E-2</v>
      </c>
      <c r="AE74" s="5">
        <f t="shared" si="12"/>
        <v>1.7072373402683128</v>
      </c>
      <c r="AF74" s="4">
        <f t="shared" si="13"/>
        <v>0</v>
      </c>
      <c r="AG74" s="4">
        <f t="shared" si="14"/>
        <v>0</v>
      </c>
      <c r="AH74" s="4">
        <f t="shared" si="15"/>
        <v>1.3092708306390514E-3</v>
      </c>
    </row>
    <row r="75" spans="1:34" x14ac:dyDescent="0.25">
      <c r="A75" s="6" t="s">
        <v>73</v>
      </c>
      <c r="B75" s="7">
        <v>73512</v>
      </c>
      <c r="C75" s="7">
        <v>115300642</v>
      </c>
      <c r="D75" s="7">
        <v>115300642</v>
      </c>
      <c r="E75" s="7">
        <v>0</v>
      </c>
      <c r="F75" s="7">
        <v>1012407</v>
      </c>
      <c r="G75" s="7">
        <v>11373011</v>
      </c>
      <c r="H75" s="7">
        <v>102915224</v>
      </c>
      <c r="I75" s="7">
        <v>12488844</v>
      </c>
      <c r="J75" s="7">
        <v>12488843</v>
      </c>
      <c r="K75" s="7">
        <v>26525438</v>
      </c>
      <c r="L75" s="7">
        <v>25334298</v>
      </c>
      <c r="M75" s="7">
        <v>32727163</v>
      </c>
      <c r="N75" s="7">
        <v>20711125</v>
      </c>
      <c r="O75" s="7">
        <v>4478982</v>
      </c>
      <c r="P75" s="7">
        <v>0</v>
      </c>
      <c r="Q75" s="7">
        <v>0</v>
      </c>
      <c r="R75" s="7">
        <v>18171313</v>
      </c>
      <c r="S75" s="7">
        <v>0</v>
      </c>
      <c r="T75" s="7">
        <v>8754195</v>
      </c>
      <c r="U75" s="7">
        <v>15201969</v>
      </c>
      <c r="V75" s="7">
        <v>9989351184</v>
      </c>
      <c r="W75" s="7">
        <v>10077226615</v>
      </c>
      <c r="X75" s="7">
        <f t="shared" si="8"/>
        <v>32727163</v>
      </c>
      <c r="Y75" s="7">
        <v>45216006</v>
      </c>
      <c r="Z75" s="7">
        <f>VLOOKUP(A75,'[1]lga data'!A$2:B$1400,2,FALSE)</f>
        <v>0</v>
      </c>
      <c r="AA75" s="8">
        <v>0.31800118318743592</v>
      </c>
      <c r="AB75" s="9">
        <f t="shared" si="9"/>
        <v>0.24616667015173577</v>
      </c>
      <c r="AC75" s="9">
        <f t="shared" si="10"/>
        <v>0.20124452141308072</v>
      </c>
      <c r="AD75" s="9">
        <f t="shared" si="11"/>
        <v>4.3521082944929505E-2</v>
      </c>
      <c r="AE75" s="10">
        <f t="shared" si="12"/>
        <v>0.80893345769718183</v>
      </c>
      <c r="AF75" s="9">
        <f t="shared" si="13"/>
        <v>0</v>
      </c>
      <c r="AG75" s="9">
        <f t="shared" si="14"/>
        <v>0</v>
      </c>
      <c r="AH75" s="9">
        <f t="shared" si="15"/>
        <v>1.8032057523596735E-3</v>
      </c>
    </row>
    <row r="76" spans="1:34" x14ac:dyDescent="0.25">
      <c r="A76" s="1" t="s">
        <v>74</v>
      </c>
      <c r="B76" s="2">
        <v>152</v>
      </c>
      <c r="C76" s="2">
        <v>115533</v>
      </c>
      <c r="D76" s="2">
        <v>115533</v>
      </c>
      <c r="E76" s="2">
        <v>0</v>
      </c>
      <c r="F76" s="2">
        <v>0</v>
      </c>
      <c r="G76" s="2">
        <v>0</v>
      </c>
      <c r="H76" s="2">
        <v>115533</v>
      </c>
      <c r="I76" s="2">
        <v>0</v>
      </c>
      <c r="J76" s="2">
        <v>0</v>
      </c>
      <c r="K76" s="2">
        <v>3606</v>
      </c>
      <c r="L76" s="2">
        <v>57834</v>
      </c>
      <c r="M76" s="2">
        <v>75319</v>
      </c>
      <c r="N76" s="2">
        <v>21532</v>
      </c>
      <c r="O76" s="2">
        <v>2322</v>
      </c>
      <c r="P76" s="2">
        <v>0</v>
      </c>
      <c r="Q76" s="2">
        <v>0</v>
      </c>
      <c r="R76" s="2">
        <v>11387</v>
      </c>
      <c r="S76" s="2">
        <v>0</v>
      </c>
      <c r="T76" s="2">
        <v>1190</v>
      </c>
      <c r="U76" s="2">
        <v>0</v>
      </c>
      <c r="V76" s="2">
        <v>11875738</v>
      </c>
      <c r="W76" s="2">
        <v>9299900</v>
      </c>
      <c r="X76" s="2">
        <f t="shared" si="8"/>
        <v>75319</v>
      </c>
      <c r="Y76" s="2">
        <v>75319</v>
      </c>
      <c r="Z76" s="2">
        <f>VLOOKUP(A76,'[1]lga data'!A$2:B$1400,2,FALSE)</f>
        <v>21482</v>
      </c>
      <c r="AA76" s="3">
        <v>0.65192628945842312</v>
      </c>
      <c r="AB76" s="4">
        <f t="shared" si="9"/>
        <v>0.50058424865622808</v>
      </c>
      <c r="AC76" s="4">
        <f t="shared" si="10"/>
        <v>0.18637099356893702</v>
      </c>
      <c r="AD76" s="4">
        <f t="shared" si="11"/>
        <v>2.009815377424632E-2</v>
      </c>
      <c r="AE76" s="5">
        <f t="shared" si="12"/>
        <v>1.3589796854578347</v>
      </c>
      <c r="AF76" s="4">
        <f t="shared" si="13"/>
        <v>0</v>
      </c>
      <c r="AG76" s="4">
        <f t="shared" si="14"/>
        <v>0</v>
      </c>
      <c r="AH76" s="4">
        <f t="shared" si="15"/>
        <v>1.2244217679759997E-3</v>
      </c>
    </row>
    <row r="77" spans="1:34" x14ac:dyDescent="0.25">
      <c r="A77" s="6" t="s">
        <v>75</v>
      </c>
      <c r="B77" s="7">
        <v>2003</v>
      </c>
      <c r="C77" s="7">
        <v>1656782</v>
      </c>
      <c r="D77" s="7">
        <v>1656782</v>
      </c>
      <c r="E77" s="7">
        <v>0</v>
      </c>
      <c r="F77" s="7">
        <v>0</v>
      </c>
      <c r="G77" s="7">
        <v>0</v>
      </c>
      <c r="H77" s="7">
        <v>1656782</v>
      </c>
      <c r="I77" s="7">
        <v>0</v>
      </c>
      <c r="J77" s="7">
        <v>0</v>
      </c>
      <c r="K77" s="7">
        <v>248400</v>
      </c>
      <c r="L77" s="7">
        <v>828027</v>
      </c>
      <c r="M77" s="7">
        <v>899832</v>
      </c>
      <c r="N77" s="7">
        <v>488386</v>
      </c>
      <c r="O77" s="7">
        <v>17148</v>
      </c>
      <c r="P77" s="7">
        <v>0</v>
      </c>
      <c r="Q77" s="7">
        <v>0</v>
      </c>
      <c r="R77" s="7">
        <v>366374</v>
      </c>
      <c r="S77" s="7">
        <v>0</v>
      </c>
      <c r="T77" s="7">
        <v>81980</v>
      </c>
      <c r="U77" s="7">
        <v>0</v>
      </c>
      <c r="V77" s="7">
        <v>147817047</v>
      </c>
      <c r="W77" s="7">
        <v>156149400</v>
      </c>
      <c r="X77" s="7">
        <f t="shared" si="8"/>
        <v>899832</v>
      </c>
      <c r="Y77" s="7">
        <v>899832</v>
      </c>
      <c r="Z77" s="7">
        <f>VLOOKUP(A77,'[1]lga data'!A$2:B$1400,2,FALSE)</f>
        <v>756319</v>
      </c>
      <c r="AA77" s="8">
        <v>0.54312033810121063</v>
      </c>
      <c r="AB77" s="9">
        <f t="shared" si="9"/>
        <v>0.49978029698536075</v>
      </c>
      <c r="AC77" s="9">
        <f t="shared" si="10"/>
        <v>0.29477988051536053</v>
      </c>
      <c r="AD77" s="9">
        <f t="shared" si="11"/>
        <v>1.0350184876465341E-2</v>
      </c>
      <c r="AE77" s="10">
        <f t="shared" si="12"/>
        <v>1.3480307004783971</v>
      </c>
      <c r="AF77" s="9">
        <f t="shared" si="13"/>
        <v>0</v>
      </c>
      <c r="AG77" s="9">
        <f t="shared" si="14"/>
        <v>0</v>
      </c>
      <c r="AH77" s="9">
        <f t="shared" si="15"/>
        <v>2.346304244524795E-3</v>
      </c>
    </row>
    <row r="78" spans="1:34" x14ac:dyDescent="0.25">
      <c r="A78" s="1" t="s">
        <v>76</v>
      </c>
      <c r="B78" s="2">
        <v>91330</v>
      </c>
      <c r="C78" s="2">
        <v>222551200</v>
      </c>
      <c r="D78" s="2">
        <v>222551200</v>
      </c>
      <c r="E78" s="2">
        <v>0</v>
      </c>
      <c r="F78" s="2">
        <v>6462861</v>
      </c>
      <c r="G78" s="2">
        <v>32864283</v>
      </c>
      <c r="H78" s="2">
        <v>183224056</v>
      </c>
      <c r="I78" s="2">
        <v>12439134</v>
      </c>
      <c r="J78" s="2">
        <v>12439134</v>
      </c>
      <c r="K78" s="2">
        <v>96535786</v>
      </c>
      <c r="L78" s="2">
        <v>63288986</v>
      </c>
      <c r="M78" s="2">
        <v>69648683</v>
      </c>
      <c r="N78" s="2">
        <v>31882897</v>
      </c>
      <c r="O78" s="2">
        <v>16627381</v>
      </c>
      <c r="P78" s="2">
        <v>0</v>
      </c>
      <c r="Q78" s="2">
        <v>0</v>
      </c>
      <c r="R78" s="2">
        <v>31440400</v>
      </c>
      <c r="S78" s="2">
        <v>0</v>
      </c>
      <c r="T78" s="2">
        <v>31789709</v>
      </c>
      <c r="U78" s="2">
        <v>34621819</v>
      </c>
      <c r="V78" s="2">
        <v>16884846332</v>
      </c>
      <c r="W78" s="2">
        <v>16914453500</v>
      </c>
      <c r="X78" s="2">
        <f t="shared" si="8"/>
        <v>69648683</v>
      </c>
      <c r="Y78" s="2">
        <v>82087817</v>
      </c>
      <c r="Z78" s="2">
        <f>VLOOKUP(A78,'[1]lga data'!A$2:B$1400,2,FALSE)</f>
        <v>0</v>
      </c>
      <c r="AA78" s="3">
        <v>0.38012848596693</v>
      </c>
      <c r="AB78" s="4">
        <f t="shared" si="9"/>
        <v>0.34541854045628156</v>
      </c>
      <c r="AC78" s="4">
        <f t="shared" si="10"/>
        <v>0.17401043125035939</v>
      </c>
      <c r="AD78" s="4">
        <f t="shared" si="11"/>
        <v>9.0748897077139262E-2</v>
      </c>
      <c r="AE78" s="5">
        <f t="shared" si="12"/>
        <v>0.99030635475071027</v>
      </c>
      <c r="AF78" s="4">
        <f t="shared" si="13"/>
        <v>0</v>
      </c>
      <c r="AG78" s="4">
        <f t="shared" si="14"/>
        <v>0</v>
      </c>
      <c r="AH78" s="4">
        <f t="shared" si="15"/>
        <v>1.8587889936851935E-3</v>
      </c>
    </row>
    <row r="79" spans="1:34" x14ac:dyDescent="0.25">
      <c r="A79" s="6" t="s">
        <v>77</v>
      </c>
      <c r="B79" s="7">
        <v>3130</v>
      </c>
      <c r="C79" s="7">
        <v>1995142</v>
      </c>
      <c r="D79" s="7">
        <v>1995142</v>
      </c>
      <c r="E79" s="7">
        <v>0</v>
      </c>
      <c r="F79" s="7">
        <v>6840</v>
      </c>
      <c r="G79" s="7">
        <v>0</v>
      </c>
      <c r="H79" s="7">
        <v>1988302</v>
      </c>
      <c r="I79" s="7">
        <v>0</v>
      </c>
      <c r="J79" s="7">
        <v>0</v>
      </c>
      <c r="K79" s="7">
        <v>531456</v>
      </c>
      <c r="L79" s="7">
        <v>690957</v>
      </c>
      <c r="M79" s="7">
        <v>1868924</v>
      </c>
      <c r="N79" s="7">
        <v>139122</v>
      </c>
      <c r="O79" s="7">
        <v>3161</v>
      </c>
      <c r="P79" s="7">
        <v>0</v>
      </c>
      <c r="Q79" s="7">
        <v>0</v>
      </c>
      <c r="R79" s="7">
        <v>459206</v>
      </c>
      <c r="S79" s="7">
        <v>0</v>
      </c>
      <c r="T79" s="7">
        <v>175396</v>
      </c>
      <c r="U79" s="7">
        <v>0</v>
      </c>
      <c r="V79" s="7">
        <v>164440500</v>
      </c>
      <c r="W79" s="7">
        <v>185687720</v>
      </c>
      <c r="X79" s="7">
        <f t="shared" si="8"/>
        <v>1868924</v>
      </c>
      <c r="Y79" s="7">
        <v>1868924</v>
      </c>
      <c r="Z79" s="7">
        <f>VLOOKUP(A79,'[1]lga data'!A$2:B$1400,2,FALSE)</f>
        <v>2104825</v>
      </c>
      <c r="AA79" s="8">
        <v>0.93995982501652164</v>
      </c>
      <c r="AB79" s="9">
        <f t="shared" si="9"/>
        <v>0.3475110923793267</v>
      </c>
      <c r="AC79" s="9">
        <f t="shared" si="10"/>
        <v>6.9970256027504882E-2</v>
      </c>
      <c r="AD79" s="9">
        <f t="shared" si="11"/>
        <v>1.5897987327880775E-3</v>
      </c>
      <c r="AE79" s="10">
        <f t="shared" si="12"/>
        <v>1.3590309721561411</v>
      </c>
      <c r="AF79" s="9">
        <f t="shared" si="13"/>
        <v>0</v>
      </c>
      <c r="AG79" s="9">
        <f t="shared" si="14"/>
        <v>0</v>
      </c>
      <c r="AH79" s="9">
        <f t="shared" si="15"/>
        <v>2.4730014456529489E-3</v>
      </c>
    </row>
    <row r="80" spans="1:34" x14ac:dyDescent="0.25">
      <c r="A80" s="1" t="s">
        <v>78</v>
      </c>
      <c r="B80" s="2">
        <v>208</v>
      </c>
      <c r="C80" s="2">
        <v>147379</v>
      </c>
      <c r="D80" s="2">
        <v>147379</v>
      </c>
      <c r="E80" s="2">
        <v>0</v>
      </c>
      <c r="F80" s="2">
        <v>0</v>
      </c>
      <c r="G80" s="2">
        <v>0</v>
      </c>
      <c r="H80" s="2">
        <v>147379</v>
      </c>
      <c r="I80" s="2">
        <v>0</v>
      </c>
      <c r="J80" s="2">
        <v>0</v>
      </c>
      <c r="K80" s="2">
        <v>20787</v>
      </c>
      <c r="L80" s="2">
        <v>50905</v>
      </c>
      <c r="M80" s="2">
        <v>67000</v>
      </c>
      <c r="N80" s="2">
        <v>23511</v>
      </c>
      <c r="O80" s="2">
        <v>2221</v>
      </c>
      <c r="P80" s="2">
        <v>0</v>
      </c>
      <c r="Q80" s="2">
        <v>0</v>
      </c>
      <c r="R80" s="2">
        <v>21916</v>
      </c>
      <c r="S80" s="2">
        <v>0</v>
      </c>
      <c r="T80" s="2">
        <v>6755</v>
      </c>
      <c r="U80" s="2">
        <v>0</v>
      </c>
      <c r="V80" s="2">
        <v>14158800</v>
      </c>
      <c r="W80" s="2">
        <v>12690900</v>
      </c>
      <c r="X80" s="2">
        <f t="shared" si="8"/>
        <v>67000</v>
      </c>
      <c r="Y80" s="2">
        <v>67000</v>
      </c>
      <c r="Z80" s="2">
        <f>VLOOKUP(A80,'[1]lga data'!A$2:B$1400,2,FALSE)</f>
        <v>43000</v>
      </c>
      <c r="AA80" s="3">
        <v>0.45461022262330453</v>
      </c>
      <c r="AB80" s="4">
        <f t="shared" si="9"/>
        <v>0.34540199078566147</v>
      </c>
      <c r="AC80" s="4">
        <f t="shared" si="10"/>
        <v>0.15952747677755991</v>
      </c>
      <c r="AD80" s="4">
        <f t="shared" si="11"/>
        <v>1.5069989618602378E-2</v>
      </c>
      <c r="AE80" s="5">
        <f t="shared" si="12"/>
        <v>0.97460967980512825</v>
      </c>
      <c r="AF80" s="4">
        <f t="shared" si="13"/>
        <v>0</v>
      </c>
      <c r="AG80" s="4">
        <f t="shared" si="14"/>
        <v>0</v>
      </c>
      <c r="AH80" s="4">
        <f t="shared" si="15"/>
        <v>1.7269066811652445E-3</v>
      </c>
    </row>
    <row r="81" spans="1:34" x14ac:dyDescent="0.25">
      <c r="A81" s="6" t="s">
        <v>79</v>
      </c>
      <c r="B81" s="7">
        <v>82</v>
      </c>
      <c r="C81" s="7">
        <v>64516</v>
      </c>
      <c r="D81" s="7">
        <v>64516</v>
      </c>
      <c r="E81" s="7">
        <v>0</v>
      </c>
      <c r="F81" s="7">
        <v>0</v>
      </c>
      <c r="G81" s="7">
        <v>0</v>
      </c>
      <c r="H81" s="7">
        <v>64516</v>
      </c>
      <c r="I81" s="7">
        <v>0</v>
      </c>
      <c r="J81" s="7">
        <v>0</v>
      </c>
      <c r="K81" s="7">
        <v>670</v>
      </c>
      <c r="L81" s="7">
        <v>42335</v>
      </c>
      <c r="M81" s="7">
        <v>24164</v>
      </c>
      <c r="N81" s="7">
        <v>12758</v>
      </c>
      <c r="O81" s="7">
        <v>90</v>
      </c>
      <c r="P81" s="7">
        <v>0</v>
      </c>
      <c r="Q81" s="7">
        <v>0</v>
      </c>
      <c r="R81" s="7">
        <v>8510</v>
      </c>
      <c r="S81" s="7">
        <v>0</v>
      </c>
      <c r="T81" s="7">
        <v>221</v>
      </c>
      <c r="U81" s="7">
        <v>0</v>
      </c>
      <c r="V81" s="7">
        <v>6082236</v>
      </c>
      <c r="W81" s="7">
        <v>6770900</v>
      </c>
      <c r="X81" s="7">
        <f t="shared" si="8"/>
        <v>24164</v>
      </c>
      <c r="Y81" s="7">
        <v>24164</v>
      </c>
      <c r="Z81" s="7">
        <f>VLOOKUP(A81,'[1]lga data'!A$2:B$1400,2,FALSE)</f>
        <v>18653</v>
      </c>
      <c r="AA81" s="8">
        <v>0.37454274908549817</v>
      </c>
      <c r="AB81" s="9">
        <f t="shared" si="9"/>
        <v>0.65619381238762475</v>
      </c>
      <c r="AC81" s="9">
        <f t="shared" si="10"/>
        <v>0.197749395498791</v>
      </c>
      <c r="AD81" s="9">
        <f t="shared" si="11"/>
        <v>1.3950027900055801E-3</v>
      </c>
      <c r="AE81" s="10">
        <f t="shared" si="12"/>
        <v>1.2298809597619196</v>
      </c>
      <c r="AF81" s="9">
        <f t="shared" si="13"/>
        <v>0</v>
      </c>
      <c r="AG81" s="9">
        <f t="shared" si="14"/>
        <v>0</v>
      </c>
      <c r="AH81" s="9">
        <f t="shared" si="15"/>
        <v>1.2568491633313148E-3</v>
      </c>
    </row>
    <row r="82" spans="1:34" x14ac:dyDescent="0.25">
      <c r="A82" s="1" t="s">
        <v>80</v>
      </c>
      <c r="B82" s="2">
        <v>99</v>
      </c>
      <c r="C82" s="2">
        <v>28774</v>
      </c>
      <c r="D82" s="2">
        <v>28774</v>
      </c>
      <c r="E82" s="2">
        <v>0</v>
      </c>
      <c r="F82" s="2">
        <v>0</v>
      </c>
      <c r="G82" s="2">
        <v>0</v>
      </c>
      <c r="H82" s="2">
        <v>28774</v>
      </c>
      <c r="I82" s="2">
        <v>0</v>
      </c>
      <c r="J82" s="2">
        <v>0</v>
      </c>
      <c r="K82" s="2">
        <v>122</v>
      </c>
      <c r="L82" s="2">
        <v>10433</v>
      </c>
      <c r="M82" s="2">
        <v>15000</v>
      </c>
      <c r="N82" s="2">
        <v>3889</v>
      </c>
      <c r="O82" s="2">
        <v>1261</v>
      </c>
      <c r="P82" s="2">
        <v>0</v>
      </c>
      <c r="Q82" s="2">
        <v>0</v>
      </c>
      <c r="R82" s="2">
        <v>4640</v>
      </c>
      <c r="S82" s="2">
        <v>0</v>
      </c>
      <c r="T82" s="2">
        <v>40</v>
      </c>
      <c r="U82" s="2">
        <v>0</v>
      </c>
      <c r="V82" s="2">
        <v>2818579</v>
      </c>
      <c r="W82" s="2">
        <v>2862400</v>
      </c>
      <c r="X82" s="2">
        <f t="shared" si="8"/>
        <v>15000</v>
      </c>
      <c r="Y82" s="2">
        <v>15000</v>
      </c>
      <c r="Z82" s="2">
        <f>VLOOKUP(A82,'[1]lga data'!A$2:B$1400,2,FALSE)</f>
        <v>25422</v>
      </c>
      <c r="AA82" s="3">
        <v>0.52130395495933834</v>
      </c>
      <c r="AB82" s="4">
        <f t="shared" si="9"/>
        <v>0.36258427747271843</v>
      </c>
      <c r="AC82" s="4">
        <f t="shared" si="10"/>
        <v>0.13515673872245779</v>
      </c>
      <c r="AD82" s="4">
        <f t="shared" si="11"/>
        <v>4.3824285813581706E-2</v>
      </c>
      <c r="AE82" s="5">
        <f t="shared" si="12"/>
        <v>1.0628692569680962</v>
      </c>
      <c r="AF82" s="4">
        <f t="shared" si="13"/>
        <v>0</v>
      </c>
      <c r="AG82" s="4">
        <f t="shared" si="14"/>
        <v>0</v>
      </c>
      <c r="AH82" s="4">
        <f t="shared" si="15"/>
        <v>1.6210173281162661E-3</v>
      </c>
    </row>
    <row r="83" spans="1:34" x14ac:dyDescent="0.25">
      <c r="A83" s="6" t="s">
        <v>81</v>
      </c>
      <c r="B83" s="7">
        <v>825</v>
      </c>
      <c r="C83" s="7">
        <v>338323</v>
      </c>
      <c r="D83" s="7">
        <v>338323</v>
      </c>
      <c r="E83" s="7">
        <v>0</v>
      </c>
      <c r="F83" s="7">
        <v>0</v>
      </c>
      <c r="G83" s="7">
        <v>6172</v>
      </c>
      <c r="H83" s="7">
        <v>332151</v>
      </c>
      <c r="I83" s="7">
        <v>122817</v>
      </c>
      <c r="J83" s="7">
        <v>122817</v>
      </c>
      <c r="K83" s="7">
        <v>11478</v>
      </c>
      <c r="L83" s="7">
        <v>150481</v>
      </c>
      <c r="M83" s="7">
        <v>407258</v>
      </c>
      <c r="N83" s="7">
        <v>77953</v>
      </c>
      <c r="O83" s="7">
        <v>1498</v>
      </c>
      <c r="P83" s="7">
        <v>0</v>
      </c>
      <c r="Q83" s="7">
        <v>0</v>
      </c>
      <c r="R83" s="7">
        <v>32760</v>
      </c>
      <c r="S83" s="7">
        <v>0</v>
      </c>
      <c r="T83" s="7">
        <v>3788</v>
      </c>
      <c r="U83" s="7">
        <v>10491</v>
      </c>
      <c r="V83" s="7">
        <v>32375301</v>
      </c>
      <c r="W83" s="7">
        <v>36300950</v>
      </c>
      <c r="X83" s="7">
        <f t="shared" si="8"/>
        <v>407258</v>
      </c>
      <c r="Y83" s="7">
        <v>530075</v>
      </c>
      <c r="Z83" s="7">
        <f>VLOOKUP(A83,'[1]lga data'!A$2:B$1400,2,FALSE)</f>
        <v>309091</v>
      </c>
      <c r="AA83" s="8">
        <v>1.2261230584884586</v>
      </c>
      <c r="AB83" s="9">
        <f t="shared" si="9"/>
        <v>0.45304996823733784</v>
      </c>
      <c r="AC83" s="9">
        <f t="shared" si="10"/>
        <v>0.2346914505751902</v>
      </c>
      <c r="AD83" s="9">
        <f t="shared" si="11"/>
        <v>4.5099969592143335E-3</v>
      </c>
      <c r="AE83" s="10">
        <f t="shared" si="12"/>
        <v>1.9183744742602011</v>
      </c>
      <c r="AF83" s="9">
        <f t="shared" si="13"/>
        <v>0</v>
      </c>
      <c r="AG83" s="9">
        <f t="shared" si="14"/>
        <v>0</v>
      </c>
      <c r="AH83" s="9">
        <f t="shared" si="15"/>
        <v>9.0245572085579024E-4</v>
      </c>
    </row>
    <row r="84" spans="1:34" x14ac:dyDescent="0.25">
      <c r="A84" s="1" t="s">
        <v>82</v>
      </c>
      <c r="B84" s="2">
        <v>280</v>
      </c>
      <c r="C84" s="2">
        <v>171748</v>
      </c>
      <c r="D84" s="2">
        <v>171748</v>
      </c>
      <c r="E84" s="2">
        <v>0</v>
      </c>
      <c r="F84" s="2">
        <v>0</v>
      </c>
      <c r="G84" s="2">
        <v>0</v>
      </c>
      <c r="H84" s="2">
        <v>171748</v>
      </c>
      <c r="I84" s="2">
        <v>0</v>
      </c>
      <c r="J84" s="2">
        <v>0</v>
      </c>
      <c r="K84" s="2">
        <v>8594</v>
      </c>
      <c r="L84" s="2">
        <v>81449</v>
      </c>
      <c r="M84" s="2">
        <v>72264</v>
      </c>
      <c r="N84" s="2">
        <v>56735</v>
      </c>
      <c r="O84" s="2">
        <v>707</v>
      </c>
      <c r="P84" s="2">
        <v>0</v>
      </c>
      <c r="Q84" s="2">
        <v>0</v>
      </c>
      <c r="R84" s="2">
        <v>24277</v>
      </c>
      <c r="S84" s="2">
        <v>0</v>
      </c>
      <c r="T84" s="2">
        <v>2651</v>
      </c>
      <c r="U84" s="2">
        <v>0</v>
      </c>
      <c r="V84" s="2">
        <v>17007200</v>
      </c>
      <c r="W84" s="2">
        <v>17239400</v>
      </c>
      <c r="X84" s="2">
        <f t="shared" si="8"/>
        <v>72264</v>
      </c>
      <c r="Y84" s="2">
        <v>72264</v>
      </c>
      <c r="Z84" s="2">
        <f>VLOOKUP(A84,'[1]lga data'!A$2:B$1400,2,FALSE)</f>
        <v>61877</v>
      </c>
      <c r="AA84" s="3">
        <v>0.42075599133614366</v>
      </c>
      <c r="AB84" s="4">
        <f t="shared" si="9"/>
        <v>0.47423550783706359</v>
      </c>
      <c r="AC84" s="4">
        <f t="shared" si="10"/>
        <v>0.33033863567552463</v>
      </c>
      <c r="AD84" s="4">
        <f t="shared" si="11"/>
        <v>4.1164962619652046E-3</v>
      </c>
      <c r="AE84" s="5">
        <f t="shared" si="12"/>
        <v>1.2294466311106973</v>
      </c>
      <c r="AF84" s="4">
        <f t="shared" si="13"/>
        <v>0</v>
      </c>
      <c r="AG84" s="4">
        <f t="shared" si="14"/>
        <v>0</v>
      </c>
      <c r="AH84" s="4">
        <f t="shared" si="15"/>
        <v>1.4082276645358887E-3</v>
      </c>
    </row>
    <row r="85" spans="1:34" x14ac:dyDescent="0.25">
      <c r="A85" s="6" t="s">
        <v>83</v>
      </c>
      <c r="B85" s="7">
        <v>29</v>
      </c>
      <c r="C85" s="7">
        <v>11692</v>
      </c>
      <c r="D85" s="7">
        <v>11692</v>
      </c>
      <c r="E85" s="7">
        <v>0</v>
      </c>
      <c r="F85" s="7">
        <v>0</v>
      </c>
      <c r="G85" s="7">
        <v>0</v>
      </c>
      <c r="H85" s="7">
        <v>11692</v>
      </c>
      <c r="I85" s="7">
        <v>0</v>
      </c>
      <c r="J85" s="7">
        <v>0</v>
      </c>
      <c r="K85" s="7">
        <v>889</v>
      </c>
      <c r="L85" s="7">
        <v>2581</v>
      </c>
      <c r="M85" s="7">
        <v>3997</v>
      </c>
      <c r="N85" s="7">
        <v>953</v>
      </c>
      <c r="O85" s="7">
        <v>175</v>
      </c>
      <c r="P85" s="7">
        <v>0</v>
      </c>
      <c r="Q85" s="7">
        <v>0</v>
      </c>
      <c r="R85" s="7">
        <v>400</v>
      </c>
      <c r="S85" s="7">
        <v>0</v>
      </c>
      <c r="T85" s="7">
        <v>186</v>
      </c>
      <c r="U85" s="7">
        <v>0</v>
      </c>
      <c r="V85" s="7">
        <v>1134082</v>
      </c>
      <c r="W85" s="7">
        <v>1135940</v>
      </c>
      <c r="X85" s="7">
        <f t="shared" si="8"/>
        <v>3997</v>
      </c>
      <c r="Y85" s="7">
        <v>3997</v>
      </c>
      <c r="Z85" s="7">
        <f>VLOOKUP(A85,'[1]lga data'!A$2:B$1400,2,FALSE)</f>
        <v>9292</v>
      </c>
      <c r="AA85" s="8">
        <v>0.34185768046527543</v>
      </c>
      <c r="AB85" s="9">
        <f t="shared" si="9"/>
        <v>0.22074923024290113</v>
      </c>
      <c r="AC85" s="9">
        <f t="shared" si="10"/>
        <v>8.1508723913787204E-2</v>
      </c>
      <c r="AD85" s="9">
        <f t="shared" si="11"/>
        <v>1.4967499144714335E-2</v>
      </c>
      <c r="AE85" s="10">
        <f t="shared" si="12"/>
        <v>0.65908313376667804</v>
      </c>
      <c r="AF85" s="9">
        <f t="shared" si="13"/>
        <v>0</v>
      </c>
      <c r="AG85" s="9">
        <f t="shared" si="14"/>
        <v>0</v>
      </c>
      <c r="AH85" s="9">
        <f t="shared" si="15"/>
        <v>3.5213127453914819E-4</v>
      </c>
    </row>
    <row r="86" spans="1:34" x14ac:dyDescent="0.25">
      <c r="A86" s="1" t="s">
        <v>84</v>
      </c>
      <c r="B86" s="2">
        <v>141</v>
      </c>
      <c r="C86" s="2">
        <v>50048</v>
      </c>
      <c r="D86" s="2">
        <v>50048</v>
      </c>
      <c r="E86" s="2">
        <v>0</v>
      </c>
      <c r="F86" s="2">
        <v>0</v>
      </c>
      <c r="G86" s="2">
        <v>0</v>
      </c>
      <c r="H86" s="2">
        <v>50048</v>
      </c>
      <c r="I86" s="2">
        <v>0</v>
      </c>
      <c r="J86" s="2">
        <v>0</v>
      </c>
      <c r="K86" s="2">
        <v>7608</v>
      </c>
      <c r="L86" s="2">
        <v>12023</v>
      </c>
      <c r="M86" s="2">
        <v>145001</v>
      </c>
      <c r="N86" s="2">
        <v>6318</v>
      </c>
      <c r="O86" s="2">
        <v>1171</v>
      </c>
      <c r="P86" s="2">
        <v>0</v>
      </c>
      <c r="Q86" s="2">
        <v>0</v>
      </c>
      <c r="R86" s="2">
        <v>12270</v>
      </c>
      <c r="S86" s="2">
        <v>0</v>
      </c>
      <c r="T86" s="2">
        <v>2510</v>
      </c>
      <c r="U86" s="2">
        <v>0</v>
      </c>
      <c r="V86" s="2">
        <v>4579185</v>
      </c>
      <c r="W86" s="2">
        <v>4590100</v>
      </c>
      <c r="X86" s="2">
        <f t="shared" si="8"/>
        <v>145001</v>
      </c>
      <c r="Y86" s="2">
        <v>145001</v>
      </c>
      <c r="Z86" s="2">
        <f>VLOOKUP(A86,'[1]lga data'!A$2:B$1400,2,FALSE)</f>
        <v>55427</v>
      </c>
      <c r="AA86" s="3">
        <v>2.8972386508951407</v>
      </c>
      <c r="AB86" s="4">
        <f t="shared" si="9"/>
        <v>0.24022937979539641</v>
      </c>
      <c r="AC86" s="4">
        <f t="shared" si="10"/>
        <v>0.12623881074168797</v>
      </c>
      <c r="AD86" s="4">
        <f t="shared" si="11"/>
        <v>2.3397538363171357E-2</v>
      </c>
      <c r="AE86" s="5">
        <f t="shared" si="12"/>
        <v>3.2871043797953963</v>
      </c>
      <c r="AF86" s="4">
        <f t="shared" si="13"/>
        <v>0</v>
      </c>
      <c r="AG86" s="4">
        <f t="shared" si="14"/>
        <v>0</v>
      </c>
      <c r="AH86" s="4">
        <f t="shared" si="15"/>
        <v>2.6731443759395218E-3</v>
      </c>
    </row>
    <row r="87" spans="1:34" x14ac:dyDescent="0.25">
      <c r="A87" s="6" t="s">
        <v>85</v>
      </c>
      <c r="B87" s="7">
        <v>1784</v>
      </c>
      <c r="C87" s="7">
        <v>1258202</v>
      </c>
      <c r="D87" s="7">
        <v>1258202</v>
      </c>
      <c r="E87" s="7">
        <v>0</v>
      </c>
      <c r="F87" s="7">
        <v>30196</v>
      </c>
      <c r="G87" s="7">
        <v>0</v>
      </c>
      <c r="H87" s="7">
        <v>1228006</v>
      </c>
      <c r="I87" s="7">
        <v>0</v>
      </c>
      <c r="J87" s="7">
        <v>0</v>
      </c>
      <c r="K87" s="7">
        <v>161556</v>
      </c>
      <c r="L87" s="7">
        <v>620754</v>
      </c>
      <c r="M87" s="7">
        <v>1409239</v>
      </c>
      <c r="N87" s="7">
        <v>232316</v>
      </c>
      <c r="O87" s="7">
        <v>1911</v>
      </c>
      <c r="P87" s="7">
        <v>185</v>
      </c>
      <c r="Q87" s="7">
        <v>0</v>
      </c>
      <c r="R87" s="7">
        <v>183056</v>
      </c>
      <c r="S87" s="7">
        <v>0</v>
      </c>
      <c r="T87" s="7">
        <v>53318</v>
      </c>
      <c r="U87" s="7">
        <v>0</v>
      </c>
      <c r="V87" s="7">
        <v>114629400</v>
      </c>
      <c r="W87" s="7">
        <v>123047400</v>
      </c>
      <c r="X87" s="7">
        <f t="shared" si="8"/>
        <v>1409239</v>
      </c>
      <c r="Y87" s="7">
        <v>1409239</v>
      </c>
      <c r="Z87" s="7">
        <f>VLOOKUP(A87,'[1]lga data'!A$2:B$1400,2,FALSE)</f>
        <v>645348</v>
      </c>
      <c r="AA87" s="8">
        <v>1.1475831551311639</v>
      </c>
      <c r="AB87" s="9">
        <f t="shared" si="9"/>
        <v>0.50549753014236087</v>
      </c>
      <c r="AC87" s="9">
        <f t="shared" si="10"/>
        <v>0.18918148608394422</v>
      </c>
      <c r="AD87" s="9">
        <f t="shared" si="11"/>
        <v>1.5561813215896338E-3</v>
      </c>
      <c r="AE87" s="10">
        <f t="shared" si="12"/>
        <v>1.8438183526790586</v>
      </c>
      <c r="AF87" s="9">
        <f t="shared" si="13"/>
        <v>0</v>
      </c>
      <c r="AG87" s="9">
        <f t="shared" si="14"/>
        <v>1.5034856486199628E-6</v>
      </c>
      <c r="AH87" s="9">
        <f t="shared" si="15"/>
        <v>1.4876868588852752E-3</v>
      </c>
    </row>
    <row r="88" spans="1:34" x14ac:dyDescent="0.25">
      <c r="A88" s="1" t="s">
        <v>86</v>
      </c>
      <c r="B88" s="2">
        <v>14895</v>
      </c>
      <c r="C88" s="2">
        <v>11377961</v>
      </c>
      <c r="D88" s="2">
        <v>11377961</v>
      </c>
      <c r="E88" s="2">
        <v>0</v>
      </c>
      <c r="F88" s="2">
        <v>294298</v>
      </c>
      <c r="G88" s="2">
        <v>0</v>
      </c>
      <c r="H88" s="2">
        <v>11083663</v>
      </c>
      <c r="I88" s="2">
        <v>0</v>
      </c>
      <c r="J88" s="2">
        <v>0</v>
      </c>
      <c r="K88" s="2">
        <v>2741627</v>
      </c>
      <c r="L88" s="2">
        <v>2626294</v>
      </c>
      <c r="M88" s="2">
        <v>6443942</v>
      </c>
      <c r="N88" s="2">
        <v>2368397</v>
      </c>
      <c r="O88" s="2">
        <v>166422</v>
      </c>
      <c r="P88" s="2">
        <v>0</v>
      </c>
      <c r="Q88" s="2">
        <v>0</v>
      </c>
      <c r="R88" s="2">
        <v>810403</v>
      </c>
      <c r="S88" s="2">
        <v>0</v>
      </c>
      <c r="T88" s="2">
        <v>896632</v>
      </c>
      <c r="U88" s="2">
        <v>0</v>
      </c>
      <c r="V88" s="2">
        <v>955999167</v>
      </c>
      <c r="W88" s="2">
        <v>1005504510</v>
      </c>
      <c r="X88" s="2">
        <f t="shared" si="8"/>
        <v>6443942</v>
      </c>
      <c r="Y88" s="2">
        <v>6443942</v>
      </c>
      <c r="Z88" s="2">
        <f>VLOOKUP(A88,'[1]lga data'!A$2:B$1400,2,FALSE)</f>
        <v>4695588</v>
      </c>
      <c r="AA88" s="3">
        <v>0.58139100764792284</v>
      </c>
      <c r="AB88" s="4">
        <f t="shared" si="9"/>
        <v>0.23695180916272895</v>
      </c>
      <c r="AC88" s="4">
        <f t="shared" si="10"/>
        <v>0.21368359900513034</v>
      </c>
      <c r="AD88" s="4">
        <f t="shared" si="11"/>
        <v>1.5015072183266488E-2</v>
      </c>
      <c r="AE88" s="5">
        <f t="shared" si="12"/>
        <v>1.0470414879990486</v>
      </c>
      <c r="AF88" s="4">
        <f t="shared" si="13"/>
        <v>0</v>
      </c>
      <c r="AG88" s="4">
        <f t="shared" si="14"/>
        <v>0</v>
      </c>
      <c r="AH88" s="4">
        <f t="shared" si="15"/>
        <v>8.0596654907097334E-4</v>
      </c>
    </row>
    <row r="89" spans="1:34" x14ac:dyDescent="0.25">
      <c r="A89" s="6" t="s">
        <v>87</v>
      </c>
      <c r="B89" s="7">
        <v>510</v>
      </c>
      <c r="C89" s="7">
        <v>416996</v>
      </c>
      <c r="D89" s="7">
        <v>416996</v>
      </c>
      <c r="E89" s="7">
        <v>0</v>
      </c>
      <c r="F89" s="7">
        <v>34230</v>
      </c>
      <c r="G89" s="7">
        <v>0</v>
      </c>
      <c r="H89" s="7">
        <v>382766</v>
      </c>
      <c r="I89" s="7">
        <v>0</v>
      </c>
      <c r="J89" s="7">
        <v>0</v>
      </c>
      <c r="K89" s="7">
        <v>124594</v>
      </c>
      <c r="L89" s="7">
        <v>156349</v>
      </c>
      <c r="M89" s="7">
        <v>269785</v>
      </c>
      <c r="N89" s="7">
        <v>97582</v>
      </c>
      <c r="O89" s="7">
        <v>5726</v>
      </c>
      <c r="P89" s="7">
        <v>0</v>
      </c>
      <c r="Q89" s="7">
        <v>0</v>
      </c>
      <c r="R89" s="7">
        <v>70280</v>
      </c>
      <c r="S89" s="7">
        <v>0</v>
      </c>
      <c r="T89" s="7">
        <v>41080</v>
      </c>
      <c r="U89" s="7">
        <v>0</v>
      </c>
      <c r="V89" s="7">
        <v>33319883</v>
      </c>
      <c r="W89" s="7">
        <v>36490000</v>
      </c>
      <c r="X89" s="7">
        <f t="shared" si="8"/>
        <v>269785</v>
      </c>
      <c r="Y89" s="7">
        <v>269785</v>
      </c>
      <c r="Z89" s="7">
        <f>VLOOKUP(A89,'[1]lga data'!A$2:B$1400,2,FALSE)</f>
        <v>119325</v>
      </c>
      <c r="AA89" s="8">
        <v>0.70483010507725341</v>
      </c>
      <c r="AB89" s="9">
        <f t="shared" si="9"/>
        <v>0.4084714943333525</v>
      </c>
      <c r="AC89" s="9">
        <f t="shared" si="10"/>
        <v>0.25493904892284058</v>
      </c>
      <c r="AD89" s="9">
        <f t="shared" si="11"/>
        <v>1.4959531410835863E-2</v>
      </c>
      <c r="AE89" s="10">
        <f t="shared" si="12"/>
        <v>1.3832001797442826</v>
      </c>
      <c r="AF89" s="9">
        <f t="shared" si="13"/>
        <v>0</v>
      </c>
      <c r="AG89" s="9">
        <f t="shared" si="14"/>
        <v>0</v>
      </c>
      <c r="AH89" s="9">
        <f t="shared" si="15"/>
        <v>1.9260071252397918E-3</v>
      </c>
    </row>
    <row r="90" spans="1:34" x14ac:dyDescent="0.25">
      <c r="A90" s="1" t="s">
        <v>88</v>
      </c>
      <c r="B90" s="2">
        <v>3348</v>
      </c>
      <c r="C90" s="2">
        <v>2275257</v>
      </c>
      <c r="D90" s="2">
        <v>2275257</v>
      </c>
      <c r="E90" s="2">
        <v>0</v>
      </c>
      <c r="F90" s="2">
        <v>18364</v>
      </c>
      <c r="G90" s="2">
        <v>0</v>
      </c>
      <c r="H90" s="2">
        <v>2256893</v>
      </c>
      <c r="I90" s="2">
        <v>0</v>
      </c>
      <c r="J90" s="2">
        <v>0</v>
      </c>
      <c r="K90" s="2">
        <v>289958</v>
      </c>
      <c r="L90" s="2">
        <v>961304</v>
      </c>
      <c r="M90" s="2">
        <v>1083428</v>
      </c>
      <c r="N90" s="2">
        <v>188895</v>
      </c>
      <c r="O90" s="2">
        <v>52207</v>
      </c>
      <c r="P90" s="2">
        <v>0</v>
      </c>
      <c r="Q90" s="2">
        <v>0</v>
      </c>
      <c r="R90" s="2">
        <v>501218</v>
      </c>
      <c r="S90" s="2">
        <v>0</v>
      </c>
      <c r="T90" s="2">
        <v>95695</v>
      </c>
      <c r="U90" s="2">
        <v>0</v>
      </c>
      <c r="V90" s="2">
        <v>204716884</v>
      </c>
      <c r="W90" s="2">
        <v>220083600</v>
      </c>
      <c r="X90" s="2">
        <f t="shared" si="8"/>
        <v>1083428</v>
      </c>
      <c r="Y90" s="2">
        <v>1083428</v>
      </c>
      <c r="Z90" s="2">
        <f>VLOOKUP(A90,'[1]lga data'!A$2:B$1400,2,FALSE)</f>
        <v>1790549</v>
      </c>
      <c r="AA90" s="3">
        <v>0.48005288686703357</v>
      </c>
      <c r="AB90" s="4">
        <f t="shared" si="9"/>
        <v>0.42594132730262357</v>
      </c>
      <c r="AC90" s="4">
        <f t="shared" si="10"/>
        <v>8.3696923159405426E-2</v>
      </c>
      <c r="AD90" s="4">
        <f t="shared" si="11"/>
        <v>2.3132244195892316E-2</v>
      </c>
      <c r="AE90" s="5">
        <f t="shared" si="12"/>
        <v>1.0128233815249548</v>
      </c>
      <c r="AF90" s="4">
        <f t="shared" si="13"/>
        <v>0</v>
      </c>
      <c r="AG90" s="4">
        <f t="shared" si="14"/>
        <v>0</v>
      </c>
      <c r="AH90" s="4">
        <f t="shared" si="15"/>
        <v>2.2773982250381217E-3</v>
      </c>
    </row>
    <row r="91" spans="1:34" x14ac:dyDescent="0.25">
      <c r="A91" s="6" t="s">
        <v>89</v>
      </c>
      <c r="B91" s="7">
        <v>2780</v>
      </c>
      <c r="C91" s="7">
        <v>8000766</v>
      </c>
      <c r="D91" s="7">
        <v>8000766</v>
      </c>
      <c r="E91" s="7">
        <v>0</v>
      </c>
      <c r="F91" s="7">
        <v>12003</v>
      </c>
      <c r="G91" s="7">
        <v>0</v>
      </c>
      <c r="H91" s="7">
        <v>7988763</v>
      </c>
      <c r="I91" s="7">
        <v>0</v>
      </c>
      <c r="J91" s="7">
        <v>0</v>
      </c>
      <c r="K91" s="7">
        <v>2867068</v>
      </c>
      <c r="L91" s="7">
        <v>1922680</v>
      </c>
      <c r="M91" s="7">
        <v>2952757</v>
      </c>
      <c r="N91" s="7">
        <v>636814</v>
      </c>
      <c r="O91" s="7">
        <v>43517</v>
      </c>
      <c r="P91" s="7">
        <v>0</v>
      </c>
      <c r="Q91" s="7">
        <v>0</v>
      </c>
      <c r="R91" s="7">
        <v>325108</v>
      </c>
      <c r="S91" s="7">
        <v>0</v>
      </c>
      <c r="T91" s="7">
        <v>406824</v>
      </c>
      <c r="U91" s="7">
        <v>0</v>
      </c>
      <c r="V91" s="7">
        <v>760383281</v>
      </c>
      <c r="W91" s="7">
        <v>455568401</v>
      </c>
      <c r="X91" s="7">
        <f t="shared" si="8"/>
        <v>2952757</v>
      </c>
      <c r="Y91" s="7">
        <v>2952757</v>
      </c>
      <c r="Z91" s="7">
        <f>VLOOKUP(A91,'[1]lga data'!A$2:B$1400,2,FALSE)</f>
        <v>0</v>
      </c>
      <c r="AA91" s="8">
        <v>0.3696137937750813</v>
      </c>
      <c r="AB91" s="9">
        <f t="shared" si="9"/>
        <v>0.24067305539042777</v>
      </c>
      <c r="AC91" s="9">
        <f t="shared" si="10"/>
        <v>7.9713717880978571E-2</v>
      </c>
      <c r="AD91" s="9">
        <f t="shared" si="11"/>
        <v>5.4472763805860809E-3</v>
      </c>
      <c r="AE91" s="10">
        <f t="shared" si="12"/>
        <v>0.69544784342707378</v>
      </c>
      <c r="AF91" s="9">
        <f t="shared" si="13"/>
        <v>0</v>
      </c>
      <c r="AG91" s="9">
        <f t="shared" si="14"/>
        <v>0</v>
      </c>
      <c r="AH91" s="9">
        <f t="shared" si="15"/>
        <v>7.1363158482100255E-4</v>
      </c>
    </row>
    <row r="92" spans="1:34" x14ac:dyDescent="0.25">
      <c r="A92" s="1" t="s">
        <v>90</v>
      </c>
      <c r="B92" s="2">
        <v>518</v>
      </c>
      <c r="C92" s="2">
        <v>883382</v>
      </c>
      <c r="D92" s="2">
        <v>883382</v>
      </c>
      <c r="E92" s="2">
        <v>0</v>
      </c>
      <c r="F92" s="2">
        <v>0</v>
      </c>
      <c r="G92" s="2">
        <v>0</v>
      </c>
      <c r="H92" s="2">
        <v>883382</v>
      </c>
      <c r="I92" s="2">
        <v>0</v>
      </c>
      <c r="J92" s="2">
        <v>0</v>
      </c>
      <c r="K92" s="2">
        <v>575373</v>
      </c>
      <c r="L92" s="2">
        <v>295658</v>
      </c>
      <c r="M92" s="2">
        <v>269909</v>
      </c>
      <c r="N92" s="2">
        <v>53153</v>
      </c>
      <c r="O92" s="2">
        <v>9108</v>
      </c>
      <c r="P92" s="2">
        <v>0</v>
      </c>
      <c r="Q92" s="2">
        <v>0</v>
      </c>
      <c r="R92" s="2">
        <v>296845</v>
      </c>
      <c r="S92" s="2">
        <v>0</v>
      </c>
      <c r="T92" s="2">
        <v>189785</v>
      </c>
      <c r="U92" s="2">
        <v>0</v>
      </c>
      <c r="V92" s="2">
        <v>59710694</v>
      </c>
      <c r="W92" s="2">
        <v>58615000</v>
      </c>
      <c r="X92" s="2">
        <f t="shared" si="8"/>
        <v>269909</v>
      </c>
      <c r="Y92" s="2">
        <v>269909</v>
      </c>
      <c r="Z92" s="2">
        <f>VLOOKUP(A92,'[1]lga data'!A$2:B$1400,2,FALSE)</f>
        <v>142216</v>
      </c>
      <c r="AA92" s="3">
        <v>0.3055405249371167</v>
      </c>
      <c r="AB92" s="4">
        <f t="shared" si="9"/>
        <v>0.33468873035674263</v>
      </c>
      <c r="AC92" s="4">
        <f t="shared" si="10"/>
        <v>6.0169892526675886E-2</v>
      </c>
      <c r="AD92" s="4">
        <f t="shared" si="11"/>
        <v>1.0310375352905085E-2</v>
      </c>
      <c r="AE92" s="5">
        <f t="shared" si="12"/>
        <v>0.71070952317344038</v>
      </c>
      <c r="AF92" s="4">
        <f t="shared" si="13"/>
        <v>0</v>
      </c>
      <c r="AG92" s="4">
        <f t="shared" si="14"/>
        <v>0</v>
      </c>
      <c r="AH92" s="4">
        <f t="shared" si="15"/>
        <v>5.0643180073360059E-3</v>
      </c>
    </row>
    <row r="93" spans="1:34" x14ac:dyDescent="0.25">
      <c r="A93" s="6" t="s">
        <v>91</v>
      </c>
      <c r="B93" s="7">
        <v>342</v>
      </c>
      <c r="C93" s="7">
        <v>78965</v>
      </c>
      <c r="D93" s="7">
        <v>78965</v>
      </c>
      <c r="E93" s="7">
        <v>0</v>
      </c>
      <c r="F93" s="7">
        <v>0</v>
      </c>
      <c r="G93" s="7">
        <v>0</v>
      </c>
      <c r="H93" s="7">
        <v>78965</v>
      </c>
      <c r="I93" s="7">
        <v>0</v>
      </c>
      <c r="J93" s="7">
        <v>0</v>
      </c>
      <c r="K93" s="7">
        <v>30992</v>
      </c>
      <c r="L93" s="7">
        <v>26422</v>
      </c>
      <c r="M93" s="7">
        <v>200021</v>
      </c>
      <c r="N93" s="7">
        <v>9662</v>
      </c>
      <c r="O93" s="7">
        <v>125</v>
      </c>
      <c r="P93" s="7">
        <v>0</v>
      </c>
      <c r="Q93" s="7">
        <v>0</v>
      </c>
      <c r="R93" s="7">
        <v>25892</v>
      </c>
      <c r="S93" s="7">
        <v>0</v>
      </c>
      <c r="T93" s="7">
        <v>10207</v>
      </c>
      <c r="U93" s="7">
        <v>0</v>
      </c>
      <c r="V93" s="7">
        <v>6105200</v>
      </c>
      <c r="W93" s="7">
        <v>7376605</v>
      </c>
      <c r="X93" s="7">
        <f t="shared" si="8"/>
        <v>200021</v>
      </c>
      <c r="Y93" s="7">
        <v>200021</v>
      </c>
      <c r="Z93" s="7">
        <f>VLOOKUP(A93,'[1]lga data'!A$2:B$1400,2,FALSE)</f>
        <v>133143</v>
      </c>
      <c r="AA93" s="8">
        <v>2.5330336224909771</v>
      </c>
      <c r="AB93" s="9">
        <f t="shared" si="9"/>
        <v>0.33460393845374531</v>
      </c>
      <c r="AC93" s="9">
        <f t="shared" si="10"/>
        <v>0.12235800671183436</v>
      </c>
      <c r="AD93" s="9">
        <f t="shared" si="11"/>
        <v>1.582979801177737E-3</v>
      </c>
      <c r="AE93" s="10">
        <f t="shared" si="12"/>
        <v>2.9915785474577348</v>
      </c>
      <c r="AF93" s="9">
        <f t="shared" si="13"/>
        <v>0</v>
      </c>
      <c r="AG93" s="9">
        <f t="shared" si="14"/>
        <v>0</v>
      </c>
      <c r="AH93" s="9">
        <f t="shared" si="15"/>
        <v>3.5100157863949609E-3</v>
      </c>
    </row>
    <row r="94" spans="1:34" x14ac:dyDescent="0.25">
      <c r="A94" s="1" t="s">
        <v>92</v>
      </c>
      <c r="B94" s="2">
        <v>135</v>
      </c>
      <c r="C94" s="2">
        <v>80354</v>
      </c>
      <c r="D94" s="2">
        <v>80354</v>
      </c>
      <c r="E94" s="2">
        <v>0</v>
      </c>
      <c r="F94" s="2">
        <v>0</v>
      </c>
      <c r="G94" s="2">
        <v>0</v>
      </c>
      <c r="H94" s="2">
        <v>80354</v>
      </c>
      <c r="I94" s="2">
        <v>0</v>
      </c>
      <c r="J94" s="2">
        <v>0</v>
      </c>
      <c r="K94" s="2">
        <v>19128</v>
      </c>
      <c r="L94" s="2">
        <v>40280</v>
      </c>
      <c r="M94" s="2">
        <v>32936</v>
      </c>
      <c r="N94" s="2">
        <v>14502</v>
      </c>
      <c r="O94" s="2">
        <v>117</v>
      </c>
      <c r="P94" s="2">
        <v>0</v>
      </c>
      <c r="Q94" s="2">
        <v>0</v>
      </c>
      <c r="R94" s="2">
        <v>6667</v>
      </c>
      <c r="S94" s="2">
        <v>0</v>
      </c>
      <c r="T94" s="2">
        <v>6089</v>
      </c>
      <c r="U94" s="2">
        <v>0</v>
      </c>
      <c r="V94" s="2">
        <v>6905300</v>
      </c>
      <c r="W94" s="2">
        <v>7228100</v>
      </c>
      <c r="X94" s="2">
        <f t="shared" si="8"/>
        <v>32936</v>
      </c>
      <c r="Y94" s="2">
        <v>32936</v>
      </c>
      <c r="Z94" s="2">
        <f>VLOOKUP(A94,'[1]lga data'!A$2:B$1400,2,FALSE)</f>
        <v>23981</v>
      </c>
      <c r="AA94" s="3">
        <v>0.40988625332901907</v>
      </c>
      <c r="AB94" s="4">
        <f t="shared" si="9"/>
        <v>0.50128182791149167</v>
      </c>
      <c r="AC94" s="4">
        <f t="shared" si="10"/>
        <v>0.18047639196555243</v>
      </c>
      <c r="AD94" s="4">
        <f t="shared" si="11"/>
        <v>1.4560569480050775E-3</v>
      </c>
      <c r="AE94" s="5">
        <f t="shared" si="12"/>
        <v>1.0931005301540684</v>
      </c>
      <c r="AF94" s="4">
        <f t="shared" si="13"/>
        <v>0</v>
      </c>
      <c r="AG94" s="4">
        <f t="shared" si="14"/>
        <v>0</v>
      </c>
      <c r="AH94" s="4">
        <f t="shared" si="15"/>
        <v>9.2237240768666727E-4</v>
      </c>
    </row>
    <row r="95" spans="1:34" x14ac:dyDescent="0.25">
      <c r="A95" s="6" t="s">
        <v>93</v>
      </c>
      <c r="B95" s="7">
        <v>33938</v>
      </c>
      <c r="C95" s="7">
        <v>37033662</v>
      </c>
      <c r="D95" s="7">
        <v>37033662</v>
      </c>
      <c r="E95" s="7">
        <v>0</v>
      </c>
      <c r="F95" s="7">
        <v>868540</v>
      </c>
      <c r="G95" s="7">
        <v>3995207</v>
      </c>
      <c r="H95" s="7">
        <v>32169915</v>
      </c>
      <c r="I95" s="7">
        <v>9279027</v>
      </c>
      <c r="J95" s="7">
        <v>9279027</v>
      </c>
      <c r="K95" s="7">
        <v>11852779</v>
      </c>
      <c r="L95" s="7">
        <v>11112066</v>
      </c>
      <c r="M95" s="7">
        <v>17611979</v>
      </c>
      <c r="N95" s="7">
        <v>7869677</v>
      </c>
      <c r="O95" s="7">
        <v>2652220</v>
      </c>
      <c r="P95" s="7">
        <v>0</v>
      </c>
      <c r="Q95" s="7">
        <v>0</v>
      </c>
      <c r="R95" s="7">
        <v>6519146</v>
      </c>
      <c r="S95" s="7">
        <v>0</v>
      </c>
      <c r="T95" s="7">
        <v>3909434</v>
      </c>
      <c r="U95" s="7">
        <v>5340273</v>
      </c>
      <c r="V95" s="7">
        <v>3060549290</v>
      </c>
      <c r="W95" s="7">
        <v>3108540700</v>
      </c>
      <c r="X95" s="7">
        <f t="shared" si="8"/>
        <v>17611979</v>
      </c>
      <c r="Y95" s="7">
        <v>26891006</v>
      </c>
      <c r="Z95" s="7">
        <f>VLOOKUP(A95,'[1]lga data'!A$2:B$1400,2,FALSE)</f>
        <v>2500369</v>
      </c>
      <c r="AA95" s="8">
        <v>0.54746737751716157</v>
      </c>
      <c r="AB95" s="9">
        <f t="shared" si="9"/>
        <v>0.34541794717207053</v>
      </c>
      <c r="AC95" s="9">
        <f t="shared" si="10"/>
        <v>0.24462846731177251</v>
      </c>
      <c r="AD95" s="9">
        <f t="shared" si="11"/>
        <v>8.2444109659599654E-2</v>
      </c>
      <c r="AE95" s="10">
        <f t="shared" si="12"/>
        <v>1.2199579016606041</v>
      </c>
      <c r="AF95" s="9">
        <f t="shared" si="13"/>
        <v>0</v>
      </c>
      <c r="AG95" s="9">
        <f t="shared" si="14"/>
        <v>0</v>
      </c>
      <c r="AH95" s="9">
        <f t="shared" si="15"/>
        <v>2.0971724771047715E-3</v>
      </c>
    </row>
    <row r="96" spans="1:34" x14ac:dyDescent="0.25">
      <c r="A96" s="1" t="s">
        <v>94</v>
      </c>
      <c r="B96" s="2">
        <v>84993</v>
      </c>
      <c r="C96" s="2">
        <v>124365287</v>
      </c>
      <c r="D96" s="2">
        <v>124365287</v>
      </c>
      <c r="E96" s="2">
        <v>2086</v>
      </c>
      <c r="F96" s="2">
        <v>1351801</v>
      </c>
      <c r="G96" s="2">
        <v>12360217</v>
      </c>
      <c r="H96" s="2">
        <v>110651183</v>
      </c>
      <c r="I96" s="2">
        <v>18625306</v>
      </c>
      <c r="J96" s="2">
        <v>18625306</v>
      </c>
      <c r="K96" s="2">
        <v>39366570</v>
      </c>
      <c r="L96" s="2">
        <v>38220932</v>
      </c>
      <c r="M96" s="2">
        <v>46893756</v>
      </c>
      <c r="N96" s="2">
        <v>20744455</v>
      </c>
      <c r="O96" s="2">
        <v>8641576</v>
      </c>
      <c r="P96" s="2">
        <v>2</v>
      </c>
      <c r="Q96" s="2">
        <v>1207701</v>
      </c>
      <c r="R96" s="2">
        <v>25271007</v>
      </c>
      <c r="S96" s="2">
        <v>0</v>
      </c>
      <c r="T96" s="2">
        <v>12973972</v>
      </c>
      <c r="U96" s="2">
        <v>16521529</v>
      </c>
      <c r="V96" s="2">
        <v>10264703385</v>
      </c>
      <c r="W96" s="2">
        <v>10296859000</v>
      </c>
      <c r="X96" s="2">
        <f t="shared" si="8"/>
        <v>46893756</v>
      </c>
      <c r="Y96" s="2">
        <v>65519062</v>
      </c>
      <c r="Z96" s="2">
        <f>VLOOKUP(A96,'[1]lga data'!A$2:B$1400,2,FALSE)</f>
        <v>0</v>
      </c>
      <c r="AA96" s="3">
        <v>0.42379805374516422</v>
      </c>
      <c r="AB96" s="4">
        <f t="shared" si="9"/>
        <v>0.34541819584522654</v>
      </c>
      <c r="AC96" s="4">
        <f t="shared" si="10"/>
        <v>0.18747612485986706</v>
      </c>
      <c r="AD96" s="4">
        <f t="shared" si="11"/>
        <v>7.809745694268809E-2</v>
      </c>
      <c r="AE96" s="5">
        <f t="shared" si="12"/>
        <v>1.0347898313929458</v>
      </c>
      <c r="AF96" s="4">
        <f t="shared" si="13"/>
        <v>1.1728829150714796E-4</v>
      </c>
      <c r="AG96" s="4">
        <f t="shared" si="14"/>
        <v>1.9423398921943089E-10</v>
      </c>
      <c r="AH96" s="4">
        <f t="shared" si="15"/>
        <v>2.4542442506010815E-3</v>
      </c>
    </row>
    <row r="97" spans="1:34" x14ac:dyDescent="0.25">
      <c r="A97" s="6" t="s">
        <v>95</v>
      </c>
      <c r="B97" s="7">
        <v>120</v>
      </c>
      <c r="C97" s="7">
        <v>124397</v>
      </c>
      <c r="D97" s="7">
        <v>124397</v>
      </c>
      <c r="E97" s="7">
        <v>0</v>
      </c>
      <c r="F97" s="7">
        <v>19239</v>
      </c>
      <c r="G97" s="7">
        <v>0</v>
      </c>
      <c r="H97" s="7">
        <v>105158</v>
      </c>
      <c r="I97" s="7">
        <v>0</v>
      </c>
      <c r="J97" s="7">
        <v>0</v>
      </c>
      <c r="K97" s="7">
        <v>39348</v>
      </c>
      <c r="L97" s="7">
        <v>37677</v>
      </c>
      <c r="M97" s="7">
        <v>16000</v>
      </c>
      <c r="N97" s="7">
        <v>16277</v>
      </c>
      <c r="O97" s="7">
        <v>3759</v>
      </c>
      <c r="P97" s="7">
        <v>0</v>
      </c>
      <c r="Q97" s="7">
        <v>0</v>
      </c>
      <c r="R97" s="7">
        <v>14064</v>
      </c>
      <c r="S97" s="7">
        <v>0</v>
      </c>
      <c r="T97" s="7">
        <v>12905</v>
      </c>
      <c r="U97" s="7">
        <v>0</v>
      </c>
      <c r="V97" s="7">
        <v>10295996</v>
      </c>
      <c r="W97" s="7">
        <v>9637000</v>
      </c>
      <c r="X97" s="7">
        <f t="shared" si="8"/>
        <v>16000</v>
      </c>
      <c r="Y97" s="7">
        <v>16000</v>
      </c>
      <c r="Z97" s="7">
        <f>VLOOKUP(A97,'[1]lga data'!A$2:B$1400,2,FALSE)</f>
        <v>29968</v>
      </c>
      <c r="AA97" s="8">
        <v>0.152151999847848</v>
      </c>
      <c r="AB97" s="9">
        <f t="shared" si="9"/>
        <v>0.35828943114171058</v>
      </c>
      <c r="AC97" s="9">
        <f t="shared" si="10"/>
        <v>0.15478613134521388</v>
      </c>
      <c r="AD97" s="9">
        <f t="shared" si="11"/>
        <v>3.5746210464253789E-2</v>
      </c>
      <c r="AE97" s="10">
        <f t="shared" si="12"/>
        <v>0.70097377279902628</v>
      </c>
      <c r="AF97" s="9">
        <f t="shared" si="13"/>
        <v>0</v>
      </c>
      <c r="AG97" s="9">
        <f t="shared" si="14"/>
        <v>0</v>
      </c>
      <c r="AH97" s="9">
        <f t="shared" si="15"/>
        <v>1.4593753242710388E-3</v>
      </c>
    </row>
    <row r="98" spans="1:34" x14ac:dyDescent="0.25">
      <c r="A98" s="1" t="s">
        <v>96</v>
      </c>
      <c r="B98" s="2">
        <v>115</v>
      </c>
      <c r="C98" s="2">
        <v>70153</v>
      </c>
      <c r="D98" s="2">
        <v>70153</v>
      </c>
      <c r="E98" s="2">
        <v>0</v>
      </c>
      <c r="F98" s="2">
        <v>0</v>
      </c>
      <c r="G98" s="2">
        <v>4098</v>
      </c>
      <c r="H98" s="2">
        <v>66055</v>
      </c>
      <c r="I98" s="2">
        <v>12629</v>
      </c>
      <c r="J98" s="2">
        <v>12629</v>
      </c>
      <c r="K98" s="2">
        <v>13677</v>
      </c>
      <c r="L98" s="2">
        <v>41517</v>
      </c>
      <c r="M98" s="2">
        <v>34801</v>
      </c>
      <c r="N98" s="2">
        <v>7451</v>
      </c>
      <c r="O98" s="2">
        <v>3260</v>
      </c>
      <c r="P98" s="2">
        <v>0</v>
      </c>
      <c r="Q98" s="2">
        <v>0</v>
      </c>
      <c r="R98" s="2">
        <v>5675</v>
      </c>
      <c r="S98" s="2">
        <v>0</v>
      </c>
      <c r="T98" s="2">
        <v>4310</v>
      </c>
      <c r="U98" s="2">
        <v>6965</v>
      </c>
      <c r="V98" s="2">
        <v>6026437</v>
      </c>
      <c r="W98" s="2">
        <v>6292700</v>
      </c>
      <c r="X98" s="2">
        <f t="shared" si="8"/>
        <v>34801</v>
      </c>
      <c r="Y98" s="2">
        <v>47430</v>
      </c>
      <c r="Z98" s="2">
        <f>VLOOKUP(A98,'[1]lga data'!A$2:B$1400,2,FALSE)</f>
        <v>15462</v>
      </c>
      <c r="AA98" s="3">
        <v>0.52684883808947092</v>
      </c>
      <c r="AB98" s="4">
        <f t="shared" si="9"/>
        <v>0.62852168647339335</v>
      </c>
      <c r="AC98" s="4">
        <f t="shared" si="10"/>
        <v>0.11279993944440239</v>
      </c>
      <c r="AD98" s="4">
        <f t="shared" si="11"/>
        <v>4.9352812050563924E-2</v>
      </c>
      <c r="AE98" s="5">
        <f t="shared" si="12"/>
        <v>1.3175232760578306</v>
      </c>
      <c r="AF98" s="4">
        <f t="shared" si="13"/>
        <v>0</v>
      </c>
      <c r="AG98" s="4">
        <f t="shared" si="14"/>
        <v>0</v>
      </c>
      <c r="AH98" s="4">
        <f t="shared" si="15"/>
        <v>9.0183863842229883E-4</v>
      </c>
    </row>
    <row r="99" spans="1:34" x14ac:dyDescent="0.25">
      <c r="A99" s="6" t="s">
        <v>97</v>
      </c>
      <c r="B99" s="7">
        <v>646</v>
      </c>
      <c r="C99" s="7">
        <v>581632</v>
      </c>
      <c r="D99" s="7">
        <v>581632</v>
      </c>
      <c r="E99" s="7">
        <v>0</v>
      </c>
      <c r="F99" s="7">
        <v>8914</v>
      </c>
      <c r="G99" s="7">
        <v>0</v>
      </c>
      <c r="H99" s="7">
        <v>572718</v>
      </c>
      <c r="I99" s="7">
        <v>0</v>
      </c>
      <c r="J99" s="7">
        <v>0</v>
      </c>
      <c r="K99" s="7">
        <v>159960</v>
      </c>
      <c r="L99" s="7">
        <v>244186</v>
      </c>
      <c r="M99" s="7">
        <v>473677</v>
      </c>
      <c r="N99" s="7">
        <v>104870</v>
      </c>
      <c r="O99" s="7">
        <v>18613</v>
      </c>
      <c r="P99" s="7">
        <v>0</v>
      </c>
      <c r="Q99" s="7">
        <v>0</v>
      </c>
      <c r="R99" s="7">
        <v>130490</v>
      </c>
      <c r="S99" s="7">
        <v>0</v>
      </c>
      <c r="T99" s="7">
        <v>52786</v>
      </c>
      <c r="U99" s="7">
        <v>0</v>
      </c>
      <c r="V99" s="7">
        <v>48032700</v>
      </c>
      <c r="W99" s="7">
        <v>51441400</v>
      </c>
      <c r="X99" s="7">
        <f t="shared" si="8"/>
        <v>473677</v>
      </c>
      <c r="Y99" s="7">
        <v>473677</v>
      </c>
      <c r="Z99" s="7">
        <f>VLOOKUP(A99,'[1]lga data'!A$2:B$1400,2,FALSE)</f>
        <v>211968</v>
      </c>
      <c r="AA99" s="8">
        <v>0.82706846999745076</v>
      </c>
      <c r="AB99" s="9">
        <f t="shared" si="9"/>
        <v>0.4263634109631616</v>
      </c>
      <c r="AC99" s="9">
        <f t="shared" si="10"/>
        <v>0.18310931383333509</v>
      </c>
      <c r="AD99" s="9">
        <f t="shared" si="11"/>
        <v>3.2499415069894781E-2</v>
      </c>
      <c r="AE99" s="10">
        <f t="shared" si="12"/>
        <v>1.4690406098638422</v>
      </c>
      <c r="AF99" s="9">
        <f t="shared" si="13"/>
        <v>0</v>
      </c>
      <c r="AG99" s="9">
        <f t="shared" si="14"/>
        <v>0</v>
      </c>
      <c r="AH99" s="9">
        <f t="shared" si="15"/>
        <v>2.5366727966190656E-3</v>
      </c>
    </row>
    <row r="100" spans="1:34" x14ac:dyDescent="0.25">
      <c r="A100" s="1" t="s">
        <v>98</v>
      </c>
      <c r="B100" s="2">
        <v>834</v>
      </c>
      <c r="C100" s="2">
        <v>486445</v>
      </c>
      <c r="D100" s="2">
        <v>486445</v>
      </c>
      <c r="E100" s="2">
        <v>0</v>
      </c>
      <c r="F100" s="2">
        <v>0</v>
      </c>
      <c r="G100" s="2">
        <v>0</v>
      </c>
      <c r="H100" s="2">
        <v>486445</v>
      </c>
      <c r="I100" s="2">
        <v>0</v>
      </c>
      <c r="J100" s="2">
        <v>0</v>
      </c>
      <c r="K100" s="2">
        <v>127916</v>
      </c>
      <c r="L100" s="2">
        <v>250961</v>
      </c>
      <c r="M100" s="2">
        <v>221751</v>
      </c>
      <c r="N100" s="2">
        <v>118050</v>
      </c>
      <c r="O100" s="2">
        <v>501</v>
      </c>
      <c r="P100" s="2">
        <v>0</v>
      </c>
      <c r="Q100" s="2">
        <v>0</v>
      </c>
      <c r="R100" s="2">
        <v>41644</v>
      </c>
      <c r="S100" s="2">
        <v>0</v>
      </c>
      <c r="T100" s="2">
        <v>42216</v>
      </c>
      <c r="U100" s="2">
        <v>0</v>
      </c>
      <c r="V100" s="2">
        <v>40299550</v>
      </c>
      <c r="W100" s="2">
        <v>45289400</v>
      </c>
      <c r="X100" s="2">
        <f t="shared" si="8"/>
        <v>221751</v>
      </c>
      <c r="Y100" s="2">
        <v>221751</v>
      </c>
      <c r="Z100" s="2">
        <f>VLOOKUP(A100,'[1]lga data'!A$2:B$1400,2,FALSE)</f>
        <v>283746</v>
      </c>
      <c r="AA100" s="3">
        <v>0.45586037475973645</v>
      </c>
      <c r="AB100" s="4">
        <f t="shared" si="9"/>
        <v>0.51590827328886102</v>
      </c>
      <c r="AC100" s="4">
        <f t="shared" si="10"/>
        <v>0.24267902846159381</v>
      </c>
      <c r="AD100" s="4">
        <f t="shared" si="11"/>
        <v>1.0299211627213766E-3</v>
      </c>
      <c r="AE100" s="5">
        <f t="shared" si="12"/>
        <v>1.2154775976729126</v>
      </c>
      <c r="AF100" s="4">
        <f t="shared" si="13"/>
        <v>0</v>
      </c>
      <c r="AG100" s="4">
        <f t="shared" si="14"/>
        <v>0</v>
      </c>
      <c r="AH100" s="4">
        <f t="shared" si="15"/>
        <v>9.1950875922401263E-4</v>
      </c>
    </row>
    <row r="101" spans="1:34" x14ac:dyDescent="0.25">
      <c r="A101" s="6" t="s">
        <v>99</v>
      </c>
      <c r="B101" s="7">
        <v>557</v>
      </c>
      <c r="C101" s="7">
        <v>132823</v>
      </c>
      <c r="D101" s="7">
        <v>132823</v>
      </c>
      <c r="E101" s="7">
        <v>0</v>
      </c>
      <c r="F101" s="7">
        <v>0</v>
      </c>
      <c r="G101" s="7">
        <v>0</v>
      </c>
      <c r="H101" s="7">
        <v>132823</v>
      </c>
      <c r="I101" s="7">
        <v>0</v>
      </c>
      <c r="J101" s="7">
        <v>0</v>
      </c>
      <c r="K101" s="7">
        <v>30006</v>
      </c>
      <c r="L101" s="7">
        <v>40358</v>
      </c>
      <c r="M101" s="7">
        <v>346668</v>
      </c>
      <c r="N101" s="7">
        <v>0</v>
      </c>
      <c r="O101" s="7">
        <v>2350</v>
      </c>
      <c r="P101" s="7">
        <v>0</v>
      </c>
      <c r="Q101" s="7">
        <v>0</v>
      </c>
      <c r="R101" s="7">
        <v>77587</v>
      </c>
      <c r="S101" s="7">
        <v>0</v>
      </c>
      <c r="T101" s="7">
        <v>9903</v>
      </c>
      <c r="U101" s="7">
        <v>0</v>
      </c>
      <c r="V101" s="7">
        <v>11205128</v>
      </c>
      <c r="W101" s="7">
        <v>12805700</v>
      </c>
      <c r="X101" s="7">
        <f t="shared" si="8"/>
        <v>346668</v>
      </c>
      <c r="Y101" s="7">
        <v>346668</v>
      </c>
      <c r="Z101" s="7">
        <f>VLOOKUP(A101,'[1]lga data'!A$2:B$1400,2,FALSE)</f>
        <v>319306</v>
      </c>
      <c r="AA101" s="8">
        <v>2.6099997741355034</v>
      </c>
      <c r="AB101" s="9">
        <f t="shared" si="9"/>
        <v>0.30384797813631675</v>
      </c>
      <c r="AC101" s="9">
        <f t="shared" si="10"/>
        <v>0</v>
      </c>
      <c r="AD101" s="9">
        <f t="shared" si="11"/>
        <v>1.7692718881519014E-2</v>
      </c>
      <c r="AE101" s="10">
        <f t="shared" si="12"/>
        <v>2.931540471153339</v>
      </c>
      <c r="AF101" s="9">
        <f t="shared" si="13"/>
        <v>0</v>
      </c>
      <c r="AG101" s="9">
        <f t="shared" si="14"/>
        <v>0</v>
      </c>
      <c r="AH101" s="9">
        <f t="shared" si="15"/>
        <v>6.0587863217161104E-3</v>
      </c>
    </row>
    <row r="102" spans="1:34" x14ac:dyDescent="0.25">
      <c r="A102" s="1" t="s">
        <v>100</v>
      </c>
      <c r="B102" s="2">
        <v>648</v>
      </c>
      <c r="C102" s="2">
        <v>419354</v>
      </c>
      <c r="D102" s="2">
        <v>419354</v>
      </c>
      <c r="E102" s="2">
        <v>0</v>
      </c>
      <c r="F102" s="2">
        <v>0</v>
      </c>
      <c r="G102" s="2">
        <v>0</v>
      </c>
      <c r="H102" s="2">
        <v>419354</v>
      </c>
      <c r="I102" s="2">
        <v>0</v>
      </c>
      <c r="J102" s="2">
        <v>0</v>
      </c>
      <c r="K102" s="2">
        <v>10226</v>
      </c>
      <c r="L102" s="2">
        <v>167769</v>
      </c>
      <c r="M102" s="2">
        <v>209386</v>
      </c>
      <c r="N102" s="2">
        <v>51899</v>
      </c>
      <c r="O102" s="2">
        <v>5882</v>
      </c>
      <c r="P102" s="2">
        <v>0</v>
      </c>
      <c r="Q102" s="2">
        <v>0</v>
      </c>
      <c r="R102" s="2">
        <v>82768</v>
      </c>
      <c r="S102" s="2">
        <v>0</v>
      </c>
      <c r="T102" s="2">
        <v>3375</v>
      </c>
      <c r="U102" s="2">
        <v>0</v>
      </c>
      <c r="V102" s="2">
        <v>39968400</v>
      </c>
      <c r="W102" s="2">
        <v>44147600</v>
      </c>
      <c r="X102" s="2">
        <f t="shared" si="8"/>
        <v>209386</v>
      </c>
      <c r="Y102" s="2">
        <v>209386</v>
      </c>
      <c r="Z102" s="2">
        <f>VLOOKUP(A102,'[1]lga data'!A$2:B$1400,2,FALSE)</f>
        <v>241332</v>
      </c>
      <c r="AA102" s="3">
        <v>0.49930607553522799</v>
      </c>
      <c r="AB102" s="4">
        <f t="shared" si="9"/>
        <v>0.40006533859221566</v>
      </c>
      <c r="AC102" s="4">
        <f t="shared" si="10"/>
        <v>0.12375940136495657</v>
      </c>
      <c r="AD102" s="4">
        <f t="shared" si="11"/>
        <v>1.4026335744979182E-2</v>
      </c>
      <c r="AE102" s="5">
        <f t="shared" si="12"/>
        <v>1.0371571512373794</v>
      </c>
      <c r="AF102" s="4">
        <f t="shared" si="13"/>
        <v>0</v>
      </c>
      <c r="AG102" s="4">
        <f t="shared" si="14"/>
        <v>0</v>
      </c>
      <c r="AH102" s="4">
        <f t="shared" si="15"/>
        <v>1.8748018012304179E-3</v>
      </c>
    </row>
    <row r="103" spans="1:34" x14ac:dyDescent="0.25">
      <c r="A103" s="6" t="s">
        <v>101</v>
      </c>
      <c r="B103" s="7">
        <v>572</v>
      </c>
      <c r="C103" s="7">
        <v>616784</v>
      </c>
      <c r="D103" s="7">
        <v>616784</v>
      </c>
      <c r="E103" s="7">
        <v>0</v>
      </c>
      <c r="F103" s="7">
        <v>0</v>
      </c>
      <c r="G103" s="7">
        <v>0</v>
      </c>
      <c r="H103" s="7">
        <v>616784</v>
      </c>
      <c r="I103" s="7">
        <v>0</v>
      </c>
      <c r="J103" s="7">
        <v>0</v>
      </c>
      <c r="K103" s="7">
        <v>64998</v>
      </c>
      <c r="L103" s="7">
        <v>327189</v>
      </c>
      <c r="M103" s="7">
        <v>152531</v>
      </c>
      <c r="N103" s="7">
        <v>123620</v>
      </c>
      <c r="O103" s="7">
        <v>0</v>
      </c>
      <c r="P103" s="7">
        <v>0</v>
      </c>
      <c r="Q103" s="7">
        <v>0</v>
      </c>
      <c r="R103" s="7">
        <v>100097</v>
      </c>
      <c r="S103" s="7">
        <v>0</v>
      </c>
      <c r="T103" s="7">
        <v>11789</v>
      </c>
      <c r="U103" s="7">
        <v>0</v>
      </c>
      <c r="V103" s="7">
        <v>60492600</v>
      </c>
      <c r="W103" s="7">
        <v>56107900</v>
      </c>
      <c r="X103" s="7">
        <f t="shared" si="8"/>
        <v>152531</v>
      </c>
      <c r="Y103" s="7">
        <v>152531</v>
      </c>
      <c r="Z103" s="7">
        <f>VLOOKUP(A103,'[1]lga data'!A$2:B$1400,2,FALSE)</f>
        <v>78500</v>
      </c>
      <c r="AA103" s="8">
        <v>0.24730051363200084</v>
      </c>
      <c r="AB103" s="9">
        <f t="shared" si="9"/>
        <v>0.53047582297854678</v>
      </c>
      <c r="AC103" s="9">
        <f t="shared" si="10"/>
        <v>0.20042672961685129</v>
      </c>
      <c r="AD103" s="9">
        <f t="shared" si="11"/>
        <v>0</v>
      </c>
      <c r="AE103" s="10">
        <f t="shared" si="12"/>
        <v>0.97820306622739894</v>
      </c>
      <c r="AF103" s="9">
        <f t="shared" si="13"/>
        <v>0</v>
      </c>
      <c r="AG103" s="9">
        <f t="shared" si="14"/>
        <v>0</v>
      </c>
      <c r="AH103" s="9">
        <f t="shared" si="15"/>
        <v>1.784009025467002E-3</v>
      </c>
    </row>
    <row r="104" spans="1:34" x14ac:dyDescent="0.25">
      <c r="A104" s="1" t="s">
        <v>102</v>
      </c>
      <c r="B104" s="2">
        <v>740</v>
      </c>
      <c r="C104" s="2">
        <v>391771</v>
      </c>
      <c r="D104" s="2">
        <v>391771</v>
      </c>
      <c r="E104" s="2">
        <v>0</v>
      </c>
      <c r="F104" s="2">
        <v>0</v>
      </c>
      <c r="G104" s="2">
        <v>0</v>
      </c>
      <c r="H104" s="2">
        <v>391771</v>
      </c>
      <c r="I104" s="2">
        <v>0</v>
      </c>
      <c r="J104" s="2">
        <v>0</v>
      </c>
      <c r="K104" s="2">
        <v>20172</v>
      </c>
      <c r="L104" s="2">
        <v>195603</v>
      </c>
      <c r="M104" s="2">
        <v>480858</v>
      </c>
      <c r="N104" s="2">
        <v>43565</v>
      </c>
      <c r="O104" s="2">
        <v>6951</v>
      </c>
      <c r="P104" s="2">
        <v>0</v>
      </c>
      <c r="Q104" s="2">
        <v>0</v>
      </c>
      <c r="R104" s="2">
        <v>64918</v>
      </c>
      <c r="S104" s="2">
        <v>0</v>
      </c>
      <c r="T104" s="2">
        <v>6657</v>
      </c>
      <c r="U104" s="2">
        <v>0</v>
      </c>
      <c r="V104" s="2">
        <v>37661600</v>
      </c>
      <c r="W104" s="2">
        <v>42921700</v>
      </c>
      <c r="X104" s="2">
        <f t="shared" si="8"/>
        <v>480858</v>
      </c>
      <c r="Y104" s="2">
        <v>480858</v>
      </c>
      <c r="Z104" s="2">
        <f>VLOOKUP(A104,'[1]lga data'!A$2:B$1400,2,FALSE)</f>
        <v>301311</v>
      </c>
      <c r="AA104" s="3">
        <v>1.2273955958965825</v>
      </c>
      <c r="AB104" s="4">
        <f t="shared" si="9"/>
        <v>0.4992789154888953</v>
      </c>
      <c r="AC104" s="4">
        <f t="shared" si="10"/>
        <v>0.11120016540274803</v>
      </c>
      <c r="AD104" s="4">
        <f t="shared" si="11"/>
        <v>1.7742507740491256E-2</v>
      </c>
      <c r="AE104" s="5">
        <f t="shared" si="12"/>
        <v>1.8556171845287173</v>
      </c>
      <c r="AF104" s="4">
        <f t="shared" si="13"/>
        <v>0</v>
      </c>
      <c r="AG104" s="4">
        <f t="shared" si="14"/>
        <v>0</v>
      </c>
      <c r="AH104" s="4">
        <f t="shared" si="15"/>
        <v>1.5124750417620924E-3</v>
      </c>
    </row>
    <row r="105" spans="1:34" x14ac:dyDescent="0.25">
      <c r="A105" s="6" t="s">
        <v>103</v>
      </c>
      <c r="B105" s="7">
        <v>104</v>
      </c>
      <c r="C105" s="7">
        <v>76558</v>
      </c>
      <c r="D105" s="7">
        <v>76558</v>
      </c>
      <c r="E105" s="7">
        <v>0</v>
      </c>
      <c r="F105" s="7">
        <v>0</v>
      </c>
      <c r="G105" s="7">
        <v>0</v>
      </c>
      <c r="H105" s="7">
        <v>76558</v>
      </c>
      <c r="I105" s="7">
        <v>0</v>
      </c>
      <c r="J105" s="7">
        <v>0</v>
      </c>
      <c r="K105" s="7">
        <v>29904</v>
      </c>
      <c r="L105" s="7">
        <v>38389</v>
      </c>
      <c r="M105" s="7">
        <v>37882</v>
      </c>
      <c r="N105" s="7">
        <v>23951</v>
      </c>
      <c r="O105" s="7">
        <v>1448</v>
      </c>
      <c r="P105" s="7">
        <v>0</v>
      </c>
      <c r="Q105" s="7">
        <v>0</v>
      </c>
      <c r="R105" s="7">
        <v>8113</v>
      </c>
      <c r="S105" s="7">
        <v>0</v>
      </c>
      <c r="T105" s="7">
        <v>9800</v>
      </c>
      <c r="U105" s="7">
        <v>0</v>
      </c>
      <c r="V105" s="7">
        <v>5916600</v>
      </c>
      <c r="W105" s="7">
        <v>6332200</v>
      </c>
      <c r="X105" s="7">
        <f t="shared" si="8"/>
        <v>37882</v>
      </c>
      <c r="Y105" s="7">
        <v>37882</v>
      </c>
      <c r="Z105" s="7">
        <f>VLOOKUP(A105,'[1]lga data'!A$2:B$1400,2,FALSE)</f>
        <v>12250</v>
      </c>
      <c r="AA105" s="8">
        <v>0.49481438909062408</v>
      </c>
      <c r="AB105" s="9">
        <f t="shared" si="9"/>
        <v>0.50143681914365579</v>
      </c>
      <c r="AC105" s="9">
        <f t="shared" si="10"/>
        <v>0.3128477755427258</v>
      </c>
      <c r="AD105" s="9">
        <f t="shared" si="11"/>
        <v>1.8913764727396223E-2</v>
      </c>
      <c r="AE105" s="10">
        <f t="shared" si="12"/>
        <v>1.328012748504402</v>
      </c>
      <c r="AF105" s="9">
        <f t="shared" si="13"/>
        <v>0</v>
      </c>
      <c r="AG105" s="9">
        <f t="shared" si="14"/>
        <v>0</v>
      </c>
      <c r="AH105" s="9">
        <f t="shared" si="15"/>
        <v>1.2812292726066771E-3</v>
      </c>
    </row>
    <row r="106" spans="1:34" x14ac:dyDescent="0.25">
      <c r="A106" s="1" t="s">
        <v>104</v>
      </c>
      <c r="B106" s="2">
        <v>310</v>
      </c>
      <c r="C106" s="2">
        <v>245090</v>
      </c>
      <c r="D106" s="2">
        <v>245090</v>
      </c>
      <c r="E106" s="2">
        <v>0</v>
      </c>
      <c r="F106" s="2">
        <v>5786</v>
      </c>
      <c r="G106" s="2">
        <v>0</v>
      </c>
      <c r="H106" s="2">
        <v>239304</v>
      </c>
      <c r="I106" s="2">
        <v>0</v>
      </c>
      <c r="J106" s="2">
        <v>0</v>
      </c>
      <c r="K106" s="2">
        <v>38136</v>
      </c>
      <c r="L106" s="2">
        <v>113489</v>
      </c>
      <c r="M106" s="2">
        <v>56700</v>
      </c>
      <c r="N106" s="2">
        <v>62074</v>
      </c>
      <c r="O106" s="2">
        <v>985</v>
      </c>
      <c r="P106" s="2">
        <v>0</v>
      </c>
      <c r="Q106" s="2">
        <v>0</v>
      </c>
      <c r="R106" s="2">
        <v>38759</v>
      </c>
      <c r="S106" s="2">
        <v>0</v>
      </c>
      <c r="T106" s="2">
        <v>12586</v>
      </c>
      <c r="U106" s="2">
        <v>0</v>
      </c>
      <c r="V106" s="2">
        <v>22382000</v>
      </c>
      <c r="W106" s="2">
        <v>23300600</v>
      </c>
      <c r="X106" s="2">
        <f t="shared" si="8"/>
        <v>56700</v>
      </c>
      <c r="Y106" s="2">
        <v>56700</v>
      </c>
      <c r="Z106" s="2">
        <f>VLOOKUP(A106,'[1]lga data'!A$2:B$1400,2,FALSE)</f>
        <v>40499</v>
      </c>
      <c r="AA106" s="3">
        <v>0.23693711764115935</v>
      </c>
      <c r="AB106" s="4">
        <f t="shared" si="9"/>
        <v>0.47424614716009761</v>
      </c>
      <c r="AC106" s="4">
        <f t="shared" si="10"/>
        <v>0.2593939090027747</v>
      </c>
      <c r="AD106" s="4">
        <f t="shared" si="11"/>
        <v>4.1161033664293117E-3</v>
      </c>
      <c r="AE106" s="5">
        <f t="shared" si="12"/>
        <v>0.97469327717046095</v>
      </c>
      <c r="AF106" s="4">
        <f t="shared" si="13"/>
        <v>0</v>
      </c>
      <c r="AG106" s="4">
        <f t="shared" si="14"/>
        <v>0</v>
      </c>
      <c r="AH106" s="4">
        <f t="shared" si="15"/>
        <v>1.6634335596508244E-3</v>
      </c>
    </row>
    <row r="107" spans="1:34" x14ac:dyDescent="0.25">
      <c r="A107" s="6" t="s">
        <v>105</v>
      </c>
      <c r="B107" s="7">
        <v>16884</v>
      </c>
      <c r="C107" s="7">
        <v>20424224</v>
      </c>
      <c r="D107" s="7">
        <v>20424224</v>
      </c>
      <c r="E107" s="7">
        <v>0</v>
      </c>
      <c r="F107" s="7">
        <v>184359</v>
      </c>
      <c r="G107" s="7">
        <v>0</v>
      </c>
      <c r="H107" s="7">
        <v>20239865</v>
      </c>
      <c r="I107" s="7">
        <v>0</v>
      </c>
      <c r="J107" s="7">
        <v>0</v>
      </c>
      <c r="K107" s="7">
        <v>3825931</v>
      </c>
      <c r="L107" s="7">
        <v>7807413</v>
      </c>
      <c r="M107" s="7">
        <v>10233614</v>
      </c>
      <c r="N107" s="7">
        <v>4366680</v>
      </c>
      <c r="O107" s="7">
        <v>348941</v>
      </c>
      <c r="P107" s="7">
        <v>0</v>
      </c>
      <c r="Q107" s="7">
        <v>0</v>
      </c>
      <c r="R107" s="7">
        <v>3514201</v>
      </c>
      <c r="S107" s="7">
        <v>0</v>
      </c>
      <c r="T107" s="7">
        <v>1205695</v>
      </c>
      <c r="U107" s="7">
        <v>0</v>
      </c>
      <c r="V107" s="7">
        <v>1816467046</v>
      </c>
      <c r="W107" s="7">
        <v>1821074706</v>
      </c>
      <c r="X107" s="7">
        <f t="shared" si="8"/>
        <v>10233614</v>
      </c>
      <c r="Y107" s="7">
        <v>10233614</v>
      </c>
      <c r="Z107" s="7">
        <f>VLOOKUP(A107,'[1]lga data'!A$2:B$1400,2,FALSE)</f>
        <v>1113720</v>
      </c>
      <c r="AA107" s="8">
        <v>0.50561671236443528</v>
      </c>
      <c r="AB107" s="9">
        <f t="shared" si="9"/>
        <v>0.38574432191123803</v>
      </c>
      <c r="AC107" s="9">
        <f t="shared" si="10"/>
        <v>0.21574649830915374</v>
      </c>
      <c r="AD107" s="9">
        <f t="shared" si="11"/>
        <v>1.7240282976195741E-2</v>
      </c>
      <c r="AE107" s="10">
        <f t="shared" si="12"/>
        <v>1.1243478155610227</v>
      </c>
      <c r="AF107" s="9">
        <f t="shared" si="13"/>
        <v>0</v>
      </c>
      <c r="AG107" s="9">
        <f t="shared" si="14"/>
        <v>0</v>
      </c>
      <c r="AH107" s="9">
        <f t="shared" si="15"/>
        <v>1.9297401630046032E-3</v>
      </c>
    </row>
    <row r="108" spans="1:34" x14ac:dyDescent="0.25">
      <c r="A108" s="1" t="s">
        <v>106</v>
      </c>
      <c r="B108" s="2">
        <v>660</v>
      </c>
      <c r="C108" s="2">
        <v>387236</v>
      </c>
      <c r="D108" s="2">
        <v>387236</v>
      </c>
      <c r="E108" s="2">
        <v>0</v>
      </c>
      <c r="F108" s="2">
        <v>0</v>
      </c>
      <c r="G108" s="2">
        <v>0</v>
      </c>
      <c r="H108" s="2">
        <v>387236</v>
      </c>
      <c r="I108" s="2">
        <v>0</v>
      </c>
      <c r="J108" s="2">
        <v>0</v>
      </c>
      <c r="K108" s="2">
        <v>94646</v>
      </c>
      <c r="L108" s="2">
        <v>125679</v>
      </c>
      <c r="M108" s="2">
        <v>784052</v>
      </c>
      <c r="N108" s="2">
        <v>7818</v>
      </c>
      <c r="O108" s="2">
        <v>8725</v>
      </c>
      <c r="P108" s="2">
        <v>0</v>
      </c>
      <c r="Q108" s="2">
        <v>0</v>
      </c>
      <c r="R108" s="2">
        <v>74453</v>
      </c>
      <c r="S108" s="2">
        <v>0</v>
      </c>
      <c r="T108" s="2">
        <v>31236</v>
      </c>
      <c r="U108" s="2">
        <v>0</v>
      </c>
      <c r="V108" s="2">
        <v>32690959</v>
      </c>
      <c r="W108" s="2">
        <v>36877800</v>
      </c>
      <c r="X108" s="2">
        <f t="shared" si="8"/>
        <v>784052</v>
      </c>
      <c r="Y108" s="2">
        <v>784052</v>
      </c>
      <c r="Z108" s="2">
        <f>VLOOKUP(A108,'[1]lga data'!A$2:B$1400,2,FALSE)</f>
        <v>248951</v>
      </c>
      <c r="AA108" s="3">
        <v>2.0247394353830739</v>
      </c>
      <c r="AB108" s="4">
        <f t="shared" si="9"/>
        <v>0.32455401873792727</v>
      </c>
      <c r="AC108" s="4">
        <f t="shared" si="10"/>
        <v>2.0189238603848816E-2</v>
      </c>
      <c r="AD108" s="4">
        <f t="shared" si="11"/>
        <v>2.2531479511202469E-2</v>
      </c>
      <c r="AE108" s="5">
        <f t="shared" si="12"/>
        <v>2.3920141722360526</v>
      </c>
      <c r="AF108" s="4">
        <f t="shared" si="13"/>
        <v>0</v>
      </c>
      <c r="AG108" s="4">
        <f t="shared" si="14"/>
        <v>0</v>
      </c>
      <c r="AH108" s="4">
        <f t="shared" si="15"/>
        <v>2.0189111064109031E-3</v>
      </c>
    </row>
    <row r="109" spans="1:34" x14ac:dyDescent="0.25">
      <c r="A109" s="6" t="s">
        <v>107</v>
      </c>
      <c r="B109" s="7">
        <v>964</v>
      </c>
      <c r="C109" s="7">
        <v>339877</v>
      </c>
      <c r="D109" s="7">
        <v>339877</v>
      </c>
      <c r="E109" s="7">
        <v>0</v>
      </c>
      <c r="F109" s="7">
        <v>0</v>
      </c>
      <c r="G109" s="7">
        <v>12097</v>
      </c>
      <c r="H109" s="7">
        <v>327780</v>
      </c>
      <c r="I109" s="7">
        <v>149856</v>
      </c>
      <c r="J109" s="7">
        <v>149856</v>
      </c>
      <c r="K109" s="7">
        <v>22708</v>
      </c>
      <c r="L109" s="7">
        <v>172765</v>
      </c>
      <c r="M109" s="7">
        <v>256397</v>
      </c>
      <c r="N109" s="7">
        <v>92</v>
      </c>
      <c r="O109" s="7">
        <v>3570</v>
      </c>
      <c r="P109" s="7">
        <v>0</v>
      </c>
      <c r="Q109" s="7">
        <v>0</v>
      </c>
      <c r="R109" s="7">
        <v>15694</v>
      </c>
      <c r="S109" s="7">
        <v>0</v>
      </c>
      <c r="T109" s="7">
        <v>7494</v>
      </c>
      <c r="U109" s="7">
        <v>20560</v>
      </c>
      <c r="V109" s="7">
        <v>31704594</v>
      </c>
      <c r="W109" s="7">
        <v>38844545</v>
      </c>
      <c r="X109" s="7">
        <f t="shared" si="8"/>
        <v>256397</v>
      </c>
      <c r="Y109" s="7">
        <v>406253</v>
      </c>
      <c r="Z109" s="7">
        <f>VLOOKUP(A109,'[1]lga data'!A$2:B$1400,2,FALSE)</f>
        <v>394231</v>
      </c>
      <c r="AA109" s="8">
        <v>0.78222283238757706</v>
      </c>
      <c r="AB109" s="9">
        <f t="shared" si="9"/>
        <v>0.527076087619745</v>
      </c>
      <c r="AC109" s="9">
        <f t="shared" si="10"/>
        <v>2.8067606321313074E-4</v>
      </c>
      <c r="AD109" s="9">
        <f t="shared" si="11"/>
        <v>1.0891451583379095E-2</v>
      </c>
      <c r="AE109" s="10">
        <f t="shared" si="12"/>
        <v>1.3204710476539141</v>
      </c>
      <c r="AF109" s="9">
        <f t="shared" si="13"/>
        <v>0</v>
      </c>
      <c r="AG109" s="9">
        <f t="shared" si="14"/>
        <v>0</v>
      </c>
      <c r="AH109" s="9">
        <f t="shared" si="15"/>
        <v>4.0402069325306812E-4</v>
      </c>
    </row>
    <row r="110" spans="1:34" x14ac:dyDescent="0.25">
      <c r="A110" s="1" t="s">
        <v>108</v>
      </c>
      <c r="B110" s="2">
        <v>64522</v>
      </c>
      <c r="C110" s="2">
        <v>110035999</v>
      </c>
      <c r="D110" s="2">
        <v>110035999</v>
      </c>
      <c r="E110" s="2">
        <v>0</v>
      </c>
      <c r="F110" s="2">
        <v>133765</v>
      </c>
      <c r="G110" s="2">
        <v>12778094</v>
      </c>
      <c r="H110" s="2">
        <v>97124140</v>
      </c>
      <c r="I110" s="2">
        <v>11714898</v>
      </c>
      <c r="J110" s="2">
        <v>11714898</v>
      </c>
      <c r="K110" s="2">
        <v>31954966</v>
      </c>
      <c r="L110" s="2">
        <v>18280137</v>
      </c>
      <c r="M110" s="2">
        <v>41156069</v>
      </c>
      <c r="N110" s="2">
        <v>19266736</v>
      </c>
      <c r="O110" s="2">
        <v>3870595</v>
      </c>
      <c r="P110" s="2">
        <v>0</v>
      </c>
      <c r="Q110" s="2">
        <v>0</v>
      </c>
      <c r="R110" s="2">
        <v>22046170</v>
      </c>
      <c r="S110" s="2">
        <v>0</v>
      </c>
      <c r="T110" s="2">
        <v>10546102</v>
      </c>
      <c r="U110" s="2">
        <v>17080083</v>
      </c>
      <c r="V110" s="2">
        <v>9026373021</v>
      </c>
      <c r="W110" s="2">
        <v>9016674998</v>
      </c>
      <c r="X110" s="2">
        <f t="shared" si="8"/>
        <v>41156069</v>
      </c>
      <c r="Y110" s="2">
        <v>52870967</v>
      </c>
      <c r="Z110" s="2">
        <f>VLOOKUP(A110,'[1]lga data'!A$2:B$1400,2,FALSE)</f>
        <v>0</v>
      </c>
      <c r="AA110" s="3">
        <v>0.42374706226484993</v>
      </c>
      <c r="AB110" s="4">
        <f t="shared" si="9"/>
        <v>0.18821414531958791</v>
      </c>
      <c r="AC110" s="4">
        <f t="shared" si="10"/>
        <v>0.1983722687274245</v>
      </c>
      <c r="AD110" s="4">
        <f t="shared" si="11"/>
        <v>3.9852038844307915E-2</v>
      </c>
      <c r="AE110" s="5">
        <f t="shared" si="12"/>
        <v>0.85018551515617025</v>
      </c>
      <c r="AF110" s="4">
        <f t="shared" si="13"/>
        <v>0</v>
      </c>
      <c r="AG110" s="4">
        <f t="shared" si="14"/>
        <v>0</v>
      </c>
      <c r="AH110" s="4">
        <f t="shared" si="15"/>
        <v>2.4450443212037797E-3</v>
      </c>
    </row>
    <row r="111" spans="1:34" x14ac:dyDescent="0.25">
      <c r="A111" s="6" t="s">
        <v>109</v>
      </c>
      <c r="B111" s="7">
        <v>122</v>
      </c>
      <c r="C111" s="7">
        <v>59725</v>
      </c>
      <c r="D111" s="7">
        <v>59725</v>
      </c>
      <c r="E111" s="7">
        <v>0</v>
      </c>
      <c r="F111" s="7">
        <v>0</v>
      </c>
      <c r="G111" s="7">
        <v>0</v>
      </c>
      <c r="H111" s="7">
        <v>59725</v>
      </c>
      <c r="I111" s="7">
        <v>0</v>
      </c>
      <c r="J111" s="7">
        <v>0</v>
      </c>
      <c r="K111" s="7">
        <v>2713</v>
      </c>
      <c r="L111" s="7">
        <v>30302</v>
      </c>
      <c r="M111" s="7">
        <v>26629</v>
      </c>
      <c r="N111" s="7">
        <v>8352</v>
      </c>
      <c r="O111" s="7">
        <v>62</v>
      </c>
      <c r="P111" s="7">
        <v>0</v>
      </c>
      <c r="Q111" s="7">
        <v>0</v>
      </c>
      <c r="R111" s="7">
        <v>9065</v>
      </c>
      <c r="S111" s="7">
        <v>0</v>
      </c>
      <c r="T111" s="7">
        <v>794</v>
      </c>
      <c r="U111" s="7">
        <v>0</v>
      </c>
      <c r="V111" s="7">
        <v>6052448</v>
      </c>
      <c r="W111" s="7">
        <v>6056300</v>
      </c>
      <c r="X111" s="7">
        <f t="shared" si="8"/>
        <v>26629</v>
      </c>
      <c r="Y111" s="7">
        <v>26629</v>
      </c>
      <c r="Z111" s="7">
        <f>VLOOKUP(A111,'[1]lga data'!A$2:B$1400,2,FALSE)</f>
        <v>35873</v>
      </c>
      <c r="AA111" s="8">
        <v>0.44586019254918374</v>
      </c>
      <c r="AB111" s="9">
        <f t="shared" si="9"/>
        <v>0.50735872750104649</v>
      </c>
      <c r="AC111" s="9">
        <f t="shared" si="10"/>
        <v>0.13984093763080788</v>
      </c>
      <c r="AD111" s="9">
        <f t="shared" si="11"/>
        <v>1.0380912515696944E-3</v>
      </c>
      <c r="AE111" s="10">
        <f t="shared" si="12"/>
        <v>1.0940979489326079</v>
      </c>
      <c r="AF111" s="9">
        <f t="shared" si="13"/>
        <v>0</v>
      </c>
      <c r="AG111" s="9">
        <f t="shared" si="14"/>
        <v>0</v>
      </c>
      <c r="AH111" s="9">
        <f t="shared" si="15"/>
        <v>1.4967884682066609E-3</v>
      </c>
    </row>
    <row r="112" spans="1:34" x14ac:dyDescent="0.25">
      <c r="A112" s="1" t="s">
        <v>110</v>
      </c>
      <c r="B112" s="2">
        <v>601</v>
      </c>
      <c r="C112" s="2">
        <v>190237</v>
      </c>
      <c r="D112" s="2">
        <v>190237</v>
      </c>
      <c r="E112" s="2">
        <v>0</v>
      </c>
      <c r="F112" s="2">
        <v>0</v>
      </c>
      <c r="G112" s="2">
        <v>0</v>
      </c>
      <c r="H112" s="2">
        <v>190237</v>
      </c>
      <c r="I112" s="2">
        <v>0</v>
      </c>
      <c r="J112" s="2">
        <v>0</v>
      </c>
      <c r="K112" s="2">
        <v>38872</v>
      </c>
      <c r="L112" s="2">
        <v>93010</v>
      </c>
      <c r="M112" s="2">
        <v>198527</v>
      </c>
      <c r="N112" s="2">
        <v>5989</v>
      </c>
      <c r="O112" s="2">
        <v>1186</v>
      </c>
      <c r="P112" s="2">
        <v>0</v>
      </c>
      <c r="Q112" s="2">
        <v>0</v>
      </c>
      <c r="R112" s="2">
        <v>89263</v>
      </c>
      <c r="S112" s="2">
        <v>0</v>
      </c>
      <c r="T112" s="2">
        <v>12829</v>
      </c>
      <c r="U112" s="2">
        <v>0</v>
      </c>
      <c r="V112" s="2">
        <v>16338819</v>
      </c>
      <c r="W112" s="2">
        <v>19252700</v>
      </c>
      <c r="X112" s="2">
        <f t="shared" si="8"/>
        <v>198527</v>
      </c>
      <c r="Y112" s="2">
        <v>198527</v>
      </c>
      <c r="Z112" s="2">
        <f>VLOOKUP(A112,'[1]lga data'!A$2:B$1400,2,FALSE)</f>
        <v>221157</v>
      </c>
      <c r="AA112" s="3">
        <v>1.0435772220966479</v>
      </c>
      <c r="AB112" s="4">
        <f t="shared" si="9"/>
        <v>0.48891645684067769</v>
      </c>
      <c r="AC112" s="4">
        <f t="shared" si="10"/>
        <v>3.1481783249315325E-2</v>
      </c>
      <c r="AD112" s="4">
        <f t="shared" si="11"/>
        <v>6.2343287583382836E-3</v>
      </c>
      <c r="AE112" s="5">
        <f t="shared" si="12"/>
        <v>1.570209790944979</v>
      </c>
      <c r="AF112" s="4">
        <f t="shared" si="13"/>
        <v>0</v>
      </c>
      <c r="AG112" s="4">
        <f t="shared" si="14"/>
        <v>0</v>
      </c>
      <c r="AH112" s="4">
        <f t="shared" si="15"/>
        <v>4.6363886623694336E-3</v>
      </c>
    </row>
    <row r="113" spans="1:34" x14ac:dyDescent="0.25">
      <c r="A113" s="6" t="s">
        <v>111</v>
      </c>
      <c r="B113" s="7">
        <v>6883</v>
      </c>
      <c r="C113" s="7">
        <v>8847001</v>
      </c>
      <c r="D113" s="7">
        <v>8847001</v>
      </c>
      <c r="E113" s="7">
        <v>0</v>
      </c>
      <c r="F113" s="7">
        <v>0</v>
      </c>
      <c r="G113" s="7">
        <v>0</v>
      </c>
      <c r="H113" s="7">
        <v>8847001</v>
      </c>
      <c r="I113" s="7">
        <v>0</v>
      </c>
      <c r="J113" s="7">
        <v>0</v>
      </c>
      <c r="K113" s="7">
        <v>1110596</v>
      </c>
      <c r="L113" s="7">
        <v>3949725</v>
      </c>
      <c r="M113" s="7">
        <v>5936530</v>
      </c>
      <c r="N113" s="7">
        <v>3703532</v>
      </c>
      <c r="O113" s="7">
        <v>149794</v>
      </c>
      <c r="P113" s="7">
        <v>0</v>
      </c>
      <c r="Q113" s="7">
        <v>0</v>
      </c>
      <c r="R113" s="7">
        <v>1278544</v>
      </c>
      <c r="S113" s="7">
        <v>0</v>
      </c>
      <c r="T113" s="7">
        <v>366531</v>
      </c>
      <c r="U113" s="7">
        <v>0</v>
      </c>
      <c r="V113" s="7">
        <v>806396809</v>
      </c>
      <c r="W113" s="7">
        <v>821994777</v>
      </c>
      <c r="X113" s="7">
        <f t="shared" si="8"/>
        <v>5936530</v>
      </c>
      <c r="Y113" s="7">
        <v>5936530</v>
      </c>
      <c r="Z113" s="7">
        <f>VLOOKUP(A113,'[1]lga data'!A$2:B$1400,2,FALSE)</f>
        <v>400070</v>
      </c>
      <c r="AA113" s="8">
        <v>0.67102173945724664</v>
      </c>
      <c r="AB113" s="9">
        <f t="shared" si="9"/>
        <v>0.44644789799390777</v>
      </c>
      <c r="AC113" s="9">
        <f t="shared" si="10"/>
        <v>0.41862004989035267</v>
      </c>
      <c r="AD113" s="9">
        <f t="shared" si="11"/>
        <v>1.6931613322978035E-2</v>
      </c>
      <c r="AE113" s="10">
        <f t="shared" si="12"/>
        <v>1.5530213006644851</v>
      </c>
      <c r="AF113" s="9">
        <f t="shared" si="13"/>
        <v>0</v>
      </c>
      <c r="AG113" s="9">
        <f t="shared" si="14"/>
        <v>0</v>
      </c>
      <c r="AH113" s="9">
        <f t="shared" si="15"/>
        <v>1.5554162091713632E-3</v>
      </c>
    </row>
    <row r="114" spans="1:34" x14ac:dyDescent="0.25">
      <c r="A114" s="1" t="s">
        <v>112</v>
      </c>
      <c r="B114" s="2">
        <v>2895</v>
      </c>
      <c r="C114" s="2">
        <v>2121714</v>
      </c>
      <c r="D114" s="2">
        <v>2121714</v>
      </c>
      <c r="E114" s="2">
        <v>0</v>
      </c>
      <c r="F114" s="2">
        <v>0</v>
      </c>
      <c r="G114" s="2">
        <v>0</v>
      </c>
      <c r="H114" s="2">
        <v>2121714</v>
      </c>
      <c r="I114" s="2">
        <v>0</v>
      </c>
      <c r="J114" s="2">
        <v>0</v>
      </c>
      <c r="K114" s="2">
        <v>318937</v>
      </c>
      <c r="L114" s="2">
        <v>1090652</v>
      </c>
      <c r="M114" s="2">
        <v>1146107</v>
      </c>
      <c r="N114" s="2">
        <v>415220</v>
      </c>
      <c r="O114" s="2">
        <v>42434</v>
      </c>
      <c r="P114" s="2">
        <v>0</v>
      </c>
      <c r="Q114" s="2">
        <v>0</v>
      </c>
      <c r="R114" s="2">
        <v>362729</v>
      </c>
      <c r="S114" s="2">
        <v>0</v>
      </c>
      <c r="T114" s="2">
        <v>105036</v>
      </c>
      <c r="U114" s="2">
        <v>0</v>
      </c>
      <c r="V114" s="2">
        <v>190487400</v>
      </c>
      <c r="W114" s="2">
        <v>203803275</v>
      </c>
      <c r="X114" s="2">
        <f t="shared" si="8"/>
        <v>1146107</v>
      </c>
      <c r="Y114" s="2">
        <v>1146107</v>
      </c>
      <c r="Z114" s="2">
        <f>VLOOKUP(A114,'[1]lga data'!A$2:B$1400,2,FALSE)</f>
        <v>1085572</v>
      </c>
      <c r="AA114" s="3">
        <v>0.5401797791785321</v>
      </c>
      <c r="AB114" s="4">
        <f t="shared" si="9"/>
        <v>0.51404289173752915</v>
      </c>
      <c r="AC114" s="4">
        <f t="shared" si="10"/>
        <v>0.19570026874498636</v>
      </c>
      <c r="AD114" s="4">
        <f t="shared" si="11"/>
        <v>1.9999868031223812E-2</v>
      </c>
      <c r="AE114" s="5">
        <f t="shared" si="12"/>
        <v>1.2699228076922713</v>
      </c>
      <c r="AF114" s="4">
        <f t="shared" si="13"/>
        <v>0</v>
      </c>
      <c r="AG114" s="4">
        <f t="shared" si="14"/>
        <v>0</v>
      </c>
      <c r="AH114" s="4">
        <f t="shared" si="15"/>
        <v>1.7797996621987551E-3</v>
      </c>
    </row>
    <row r="115" spans="1:34" x14ac:dyDescent="0.25">
      <c r="A115" s="6" t="s">
        <v>113</v>
      </c>
      <c r="B115" s="7">
        <v>197</v>
      </c>
      <c r="C115" s="7">
        <v>117676</v>
      </c>
      <c r="D115" s="7">
        <v>117676</v>
      </c>
      <c r="E115" s="7">
        <v>0</v>
      </c>
      <c r="F115" s="7">
        <v>0</v>
      </c>
      <c r="G115" s="7">
        <v>0</v>
      </c>
      <c r="H115" s="7">
        <v>117676</v>
      </c>
      <c r="I115" s="7">
        <v>0</v>
      </c>
      <c r="J115" s="7">
        <v>0</v>
      </c>
      <c r="K115" s="7">
        <v>39956</v>
      </c>
      <c r="L115" s="7">
        <v>37648</v>
      </c>
      <c r="M115" s="7">
        <v>69960</v>
      </c>
      <c r="N115" s="7">
        <v>21406</v>
      </c>
      <c r="O115" s="7">
        <v>2200</v>
      </c>
      <c r="P115" s="7">
        <v>0</v>
      </c>
      <c r="Q115" s="7">
        <v>0</v>
      </c>
      <c r="R115" s="7">
        <v>9069</v>
      </c>
      <c r="S115" s="7">
        <v>0</v>
      </c>
      <c r="T115" s="7">
        <v>13187</v>
      </c>
      <c r="U115" s="7">
        <v>0</v>
      </c>
      <c r="V115" s="7">
        <v>9615700</v>
      </c>
      <c r="W115" s="7">
        <v>9787900</v>
      </c>
      <c r="X115" s="7">
        <f t="shared" si="8"/>
        <v>69960</v>
      </c>
      <c r="Y115" s="7">
        <v>69960</v>
      </c>
      <c r="Z115" s="7">
        <f>VLOOKUP(A115,'[1]lga data'!A$2:B$1400,2,FALSE)</f>
        <v>48957</v>
      </c>
      <c r="AA115" s="8">
        <v>0.59451374961759407</v>
      </c>
      <c r="AB115" s="9">
        <f t="shared" si="9"/>
        <v>0.31992929739284137</v>
      </c>
      <c r="AC115" s="9">
        <f t="shared" si="10"/>
        <v>0.18190625106223868</v>
      </c>
      <c r="AD115" s="9">
        <f t="shared" si="11"/>
        <v>1.8695400931370884E-2</v>
      </c>
      <c r="AE115" s="10">
        <f t="shared" si="12"/>
        <v>1.115044699004045</v>
      </c>
      <c r="AF115" s="9">
        <f t="shared" si="13"/>
        <v>0</v>
      </c>
      <c r="AG115" s="9">
        <f t="shared" si="14"/>
        <v>0</v>
      </c>
      <c r="AH115" s="9">
        <f t="shared" si="15"/>
        <v>9.2655217155876131E-4</v>
      </c>
    </row>
    <row r="116" spans="1:34" x14ac:dyDescent="0.25">
      <c r="A116" s="1" t="s">
        <v>114</v>
      </c>
      <c r="B116" s="2">
        <v>332</v>
      </c>
      <c r="C116" s="2">
        <v>123577</v>
      </c>
      <c r="D116" s="2">
        <v>123577</v>
      </c>
      <c r="E116" s="2">
        <v>0</v>
      </c>
      <c r="F116" s="2">
        <v>0</v>
      </c>
      <c r="G116" s="2">
        <v>2999</v>
      </c>
      <c r="H116" s="2">
        <v>120578</v>
      </c>
      <c r="I116" s="2">
        <v>50352</v>
      </c>
      <c r="J116" s="2">
        <v>50352</v>
      </c>
      <c r="K116" s="2">
        <v>12672</v>
      </c>
      <c r="L116" s="2">
        <v>51857</v>
      </c>
      <c r="M116" s="2">
        <v>165500</v>
      </c>
      <c r="N116" s="2">
        <v>26474</v>
      </c>
      <c r="O116" s="2">
        <v>544</v>
      </c>
      <c r="P116" s="2">
        <v>0</v>
      </c>
      <c r="Q116" s="2">
        <v>0</v>
      </c>
      <c r="R116" s="2">
        <v>12069</v>
      </c>
      <c r="S116" s="2">
        <v>0</v>
      </c>
      <c r="T116" s="2">
        <v>4182</v>
      </c>
      <c r="U116" s="2">
        <v>5098</v>
      </c>
      <c r="V116" s="2">
        <v>11484482</v>
      </c>
      <c r="W116" s="2">
        <v>13374600</v>
      </c>
      <c r="X116" s="2">
        <f t="shared" si="8"/>
        <v>165500</v>
      </c>
      <c r="Y116" s="2">
        <v>215852</v>
      </c>
      <c r="Z116" s="2">
        <f>VLOOKUP(A116,'[1]lga data'!A$2:B$1400,2,FALSE)</f>
        <v>116573</v>
      </c>
      <c r="AA116" s="3">
        <v>1.3725555242249829</v>
      </c>
      <c r="AB116" s="4">
        <f t="shared" si="9"/>
        <v>0.43007016205277909</v>
      </c>
      <c r="AC116" s="4">
        <f t="shared" si="10"/>
        <v>0.21955912355487733</v>
      </c>
      <c r="AD116" s="4">
        <f t="shared" si="11"/>
        <v>4.511602448207799E-3</v>
      </c>
      <c r="AE116" s="5">
        <f t="shared" si="12"/>
        <v>2.0266964122808471</v>
      </c>
      <c r="AF116" s="4">
        <f t="shared" si="13"/>
        <v>0</v>
      </c>
      <c r="AG116" s="4">
        <f t="shared" si="14"/>
        <v>0</v>
      </c>
      <c r="AH116" s="4">
        <f t="shared" si="15"/>
        <v>9.0238212731595711E-4</v>
      </c>
    </row>
    <row r="117" spans="1:34" x14ac:dyDescent="0.25">
      <c r="A117" s="6" t="s">
        <v>115</v>
      </c>
      <c r="B117" s="7">
        <v>10541</v>
      </c>
      <c r="C117" s="7">
        <v>10183708</v>
      </c>
      <c r="D117" s="7">
        <v>10183708</v>
      </c>
      <c r="E117" s="7">
        <v>0</v>
      </c>
      <c r="F117" s="7">
        <v>304188</v>
      </c>
      <c r="G117" s="7">
        <v>0</v>
      </c>
      <c r="H117" s="7">
        <v>9879520</v>
      </c>
      <c r="I117" s="7">
        <v>0</v>
      </c>
      <c r="J117" s="7">
        <v>0</v>
      </c>
      <c r="K117" s="7">
        <v>2499318</v>
      </c>
      <c r="L117" s="7">
        <v>4958454</v>
      </c>
      <c r="M117" s="7">
        <v>6246447</v>
      </c>
      <c r="N117" s="7">
        <v>2037747</v>
      </c>
      <c r="O117" s="7">
        <v>14449</v>
      </c>
      <c r="P117" s="7">
        <v>0</v>
      </c>
      <c r="Q117" s="7">
        <v>0</v>
      </c>
      <c r="R117" s="7">
        <v>1735333</v>
      </c>
      <c r="S117" s="7">
        <v>0</v>
      </c>
      <c r="T117" s="7">
        <v>824848</v>
      </c>
      <c r="U117" s="7">
        <v>0</v>
      </c>
      <c r="V117" s="7">
        <v>868179600</v>
      </c>
      <c r="W117" s="7">
        <v>897209200</v>
      </c>
      <c r="X117" s="7">
        <f t="shared" si="8"/>
        <v>6246447</v>
      </c>
      <c r="Y117" s="7">
        <v>6246447</v>
      </c>
      <c r="Z117" s="7">
        <f>VLOOKUP(A117,'[1]lga data'!A$2:B$1400,2,FALSE)</f>
        <v>1111338</v>
      </c>
      <c r="AA117" s="8">
        <v>0.63226219492444979</v>
      </c>
      <c r="AB117" s="9">
        <f t="shared" si="9"/>
        <v>0.50189219719176636</v>
      </c>
      <c r="AC117" s="9">
        <f t="shared" si="10"/>
        <v>0.20625971707127472</v>
      </c>
      <c r="AD117" s="9">
        <f t="shared" si="11"/>
        <v>1.4625204463374738E-3</v>
      </c>
      <c r="AE117" s="10">
        <f t="shared" si="12"/>
        <v>1.3418766296338283</v>
      </c>
      <c r="AF117" s="9">
        <f t="shared" si="13"/>
        <v>0</v>
      </c>
      <c r="AG117" s="9">
        <f t="shared" si="14"/>
        <v>0</v>
      </c>
      <c r="AH117" s="9">
        <f t="shared" si="15"/>
        <v>1.9341453475956332E-3</v>
      </c>
    </row>
    <row r="118" spans="1:34" x14ac:dyDescent="0.25">
      <c r="A118" s="1" t="s">
        <v>116</v>
      </c>
      <c r="B118" s="2">
        <v>146</v>
      </c>
      <c r="C118" s="2">
        <v>71768</v>
      </c>
      <c r="D118" s="2">
        <v>71768</v>
      </c>
      <c r="E118" s="2">
        <v>0</v>
      </c>
      <c r="F118" s="2">
        <v>0</v>
      </c>
      <c r="G118" s="2">
        <v>0</v>
      </c>
      <c r="H118" s="2">
        <v>71768</v>
      </c>
      <c r="I118" s="2">
        <v>0</v>
      </c>
      <c r="J118" s="2">
        <v>0</v>
      </c>
      <c r="K118" s="2">
        <v>33872</v>
      </c>
      <c r="L118" s="2">
        <v>31026</v>
      </c>
      <c r="M118" s="2">
        <v>56947</v>
      </c>
      <c r="N118" s="2">
        <v>2994</v>
      </c>
      <c r="O118" s="2">
        <v>2991</v>
      </c>
      <c r="P118" s="2">
        <v>0</v>
      </c>
      <c r="Q118" s="2">
        <v>0</v>
      </c>
      <c r="R118" s="2">
        <v>25515</v>
      </c>
      <c r="S118" s="2">
        <v>0</v>
      </c>
      <c r="T118" s="2">
        <v>11179</v>
      </c>
      <c r="U118" s="2">
        <v>0</v>
      </c>
      <c r="V118" s="2">
        <v>5346632</v>
      </c>
      <c r="W118" s="2">
        <v>5864600</v>
      </c>
      <c r="X118" s="2">
        <f t="shared" si="8"/>
        <v>56947</v>
      </c>
      <c r="Y118" s="2">
        <v>56947</v>
      </c>
      <c r="Z118" s="2">
        <f>VLOOKUP(A118,'[1]lga data'!A$2:B$1400,2,FALSE)</f>
        <v>48424</v>
      </c>
      <c r="AA118" s="3">
        <v>0.79348734812172561</v>
      </c>
      <c r="AB118" s="4">
        <f t="shared" si="9"/>
        <v>0.43230966447441754</v>
      </c>
      <c r="AC118" s="4">
        <f t="shared" si="10"/>
        <v>4.1717757217701483E-2</v>
      </c>
      <c r="AD118" s="4">
        <f t="shared" si="11"/>
        <v>4.1675955857763909E-2</v>
      </c>
      <c r="AE118" s="5">
        <f t="shared" si="12"/>
        <v>1.3091907256716087</v>
      </c>
      <c r="AF118" s="4">
        <f t="shared" si="13"/>
        <v>0</v>
      </c>
      <c r="AG118" s="4">
        <f t="shared" si="14"/>
        <v>0</v>
      </c>
      <c r="AH118" s="4">
        <f t="shared" si="15"/>
        <v>4.3506803533062783E-3</v>
      </c>
    </row>
    <row r="119" spans="1:34" x14ac:dyDescent="0.25">
      <c r="A119" s="6" t="s">
        <v>117</v>
      </c>
      <c r="B119" s="7">
        <v>1633</v>
      </c>
      <c r="C119" s="7">
        <v>1190772</v>
      </c>
      <c r="D119" s="7">
        <v>1190772</v>
      </c>
      <c r="E119" s="7">
        <v>0</v>
      </c>
      <c r="F119" s="7">
        <v>235802</v>
      </c>
      <c r="G119" s="7">
        <v>0</v>
      </c>
      <c r="H119" s="7">
        <v>954970</v>
      </c>
      <c r="I119" s="7">
        <v>0</v>
      </c>
      <c r="J119" s="7">
        <v>0</v>
      </c>
      <c r="K119" s="7">
        <v>314620</v>
      </c>
      <c r="L119" s="7">
        <v>390822</v>
      </c>
      <c r="M119" s="7">
        <v>986656</v>
      </c>
      <c r="N119" s="7">
        <v>220359</v>
      </c>
      <c r="O119" s="7">
        <v>14726</v>
      </c>
      <c r="P119" s="7">
        <v>0</v>
      </c>
      <c r="Q119" s="7">
        <v>0</v>
      </c>
      <c r="R119" s="7">
        <v>290870</v>
      </c>
      <c r="S119" s="7">
        <v>0</v>
      </c>
      <c r="T119" s="7">
        <v>103834</v>
      </c>
      <c r="U119" s="7">
        <v>0</v>
      </c>
      <c r="V119" s="7">
        <v>99702469</v>
      </c>
      <c r="W119" s="7">
        <v>110609200</v>
      </c>
      <c r="X119" s="7">
        <f t="shared" si="8"/>
        <v>986656</v>
      </c>
      <c r="Y119" s="7">
        <v>986656</v>
      </c>
      <c r="Z119" s="7">
        <f>VLOOKUP(A119,'[1]lga data'!A$2:B$1400,2,FALSE)</f>
        <v>754234</v>
      </c>
      <c r="AA119" s="8">
        <v>1.0331800998984262</v>
      </c>
      <c r="AB119" s="9">
        <f t="shared" si="9"/>
        <v>0.40925055237337299</v>
      </c>
      <c r="AC119" s="9">
        <f t="shared" si="10"/>
        <v>0.23074965705728975</v>
      </c>
      <c r="AD119" s="9">
        <f t="shared" si="11"/>
        <v>1.5420379697791553E-2</v>
      </c>
      <c r="AE119" s="10">
        <f t="shared" si="12"/>
        <v>1.6886006890268805</v>
      </c>
      <c r="AF119" s="9">
        <f t="shared" si="13"/>
        <v>0</v>
      </c>
      <c r="AG119" s="9">
        <f t="shared" si="14"/>
        <v>0</v>
      </c>
      <c r="AH119" s="9">
        <f t="shared" si="15"/>
        <v>2.629708921138567E-3</v>
      </c>
    </row>
    <row r="120" spans="1:34" x14ac:dyDescent="0.25">
      <c r="A120" s="1" t="s">
        <v>118</v>
      </c>
      <c r="B120" s="2">
        <v>4310</v>
      </c>
      <c r="C120" s="2">
        <v>6022178</v>
      </c>
      <c r="D120" s="2">
        <v>6022178</v>
      </c>
      <c r="E120" s="2">
        <v>2725</v>
      </c>
      <c r="F120" s="2">
        <v>46506</v>
      </c>
      <c r="G120" s="2">
        <v>0</v>
      </c>
      <c r="H120" s="2">
        <v>5972947</v>
      </c>
      <c r="I120" s="2">
        <v>0</v>
      </c>
      <c r="J120" s="2">
        <v>0</v>
      </c>
      <c r="K120" s="2">
        <v>1752094</v>
      </c>
      <c r="L120" s="2">
        <v>2480741</v>
      </c>
      <c r="M120" s="2">
        <v>3306922</v>
      </c>
      <c r="N120" s="2">
        <v>1208805</v>
      </c>
      <c r="O120" s="2">
        <v>41572</v>
      </c>
      <c r="P120" s="2">
        <v>0</v>
      </c>
      <c r="Q120" s="2">
        <v>0</v>
      </c>
      <c r="R120" s="2">
        <v>676441</v>
      </c>
      <c r="S120" s="2">
        <v>0</v>
      </c>
      <c r="T120" s="2">
        <v>577396</v>
      </c>
      <c r="U120" s="2">
        <v>0</v>
      </c>
      <c r="V120" s="2">
        <v>498475900</v>
      </c>
      <c r="W120" s="2">
        <v>507457100</v>
      </c>
      <c r="X120" s="2">
        <f t="shared" si="8"/>
        <v>3306922</v>
      </c>
      <c r="Y120" s="2">
        <v>3306922</v>
      </c>
      <c r="Z120" s="2">
        <f>VLOOKUP(A120,'[1]lga data'!A$2:B$1400,2,FALSE)</f>
        <v>708297</v>
      </c>
      <c r="AA120" s="3">
        <v>0.55364998216123462</v>
      </c>
      <c r="AB120" s="4">
        <f t="shared" si="9"/>
        <v>0.41532948475852877</v>
      </c>
      <c r="AC120" s="4">
        <f t="shared" si="10"/>
        <v>0.20237999767953743</v>
      </c>
      <c r="AD120" s="4">
        <f t="shared" si="11"/>
        <v>6.9600483647351968E-3</v>
      </c>
      <c r="AE120" s="5">
        <f t="shared" si="12"/>
        <v>1.178319512964036</v>
      </c>
      <c r="AF120" s="4">
        <f t="shared" si="13"/>
        <v>0</v>
      </c>
      <c r="AG120" s="4">
        <f t="shared" si="14"/>
        <v>0</v>
      </c>
      <c r="AH120" s="4">
        <f t="shared" si="15"/>
        <v>1.3330013512472287E-3</v>
      </c>
    </row>
    <row r="121" spans="1:34" x14ac:dyDescent="0.25">
      <c r="A121" s="6" t="s">
        <v>119</v>
      </c>
      <c r="B121" s="7">
        <v>317</v>
      </c>
      <c r="C121" s="7">
        <v>179409</v>
      </c>
      <c r="D121" s="7">
        <v>179409</v>
      </c>
      <c r="E121" s="7">
        <v>0</v>
      </c>
      <c r="F121" s="7">
        <v>0</v>
      </c>
      <c r="G121" s="7">
        <v>0</v>
      </c>
      <c r="H121" s="7">
        <v>179409</v>
      </c>
      <c r="I121" s="7">
        <v>0</v>
      </c>
      <c r="J121" s="7">
        <v>0</v>
      </c>
      <c r="K121" s="7">
        <v>29010</v>
      </c>
      <c r="L121" s="7">
        <v>52541</v>
      </c>
      <c r="M121" s="7">
        <v>169506</v>
      </c>
      <c r="N121" s="7">
        <v>20349</v>
      </c>
      <c r="O121" s="7">
        <v>0</v>
      </c>
      <c r="P121" s="7">
        <v>0</v>
      </c>
      <c r="Q121" s="7">
        <v>0</v>
      </c>
      <c r="R121" s="7">
        <v>49706</v>
      </c>
      <c r="S121" s="7">
        <v>0</v>
      </c>
      <c r="T121" s="7">
        <v>9501</v>
      </c>
      <c r="U121" s="7">
        <v>0</v>
      </c>
      <c r="V121" s="7">
        <v>16920800</v>
      </c>
      <c r="W121" s="7">
        <v>16425600</v>
      </c>
      <c r="X121" s="7">
        <f t="shared" si="8"/>
        <v>169506</v>
      </c>
      <c r="Y121" s="7">
        <v>169506</v>
      </c>
      <c r="Z121" s="7">
        <f>VLOOKUP(A121,'[1]lga data'!A$2:B$1400,2,FALSE)</f>
        <v>97566</v>
      </c>
      <c r="AA121" s="8">
        <v>0.94480210022908551</v>
      </c>
      <c r="AB121" s="9">
        <f t="shared" si="9"/>
        <v>0.29285598827260617</v>
      </c>
      <c r="AC121" s="9">
        <f t="shared" si="10"/>
        <v>0.11342240355834991</v>
      </c>
      <c r="AD121" s="9">
        <f t="shared" si="11"/>
        <v>0</v>
      </c>
      <c r="AE121" s="10">
        <f t="shared" si="12"/>
        <v>1.3510804920600417</v>
      </c>
      <c r="AF121" s="9">
        <f t="shared" si="13"/>
        <v>0</v>
      </c>
      <c r="AG121" s="9">
        <f t="shared" si="14"/>
        <v>0</v>
      </c>
      <c r="AH121" s="9">
        <f t="shared" si="15"/>
        <v>3.0261299435028247E-3</v>
      </c>
    </row>
    <row r="122" spans="1:34" x14ac:dyDescent="0.25">
      <c r="A122" s="1" t="s">
        <v>120</v>
      </c>
      <c r="B122" s="2">
        <v>504</v>
      </c>
      <c r="C122" s="2">
        <v>329613</v>
      </c>
      <c r="D122" s="2">
        <v>329613</v>
      </c>
      <c r="E122" s="2">
        <v>0</v>
      </c>
      <c r="F122" s="2">
        <v>0</v>
      </c>
      <c r="G122" s="2">
        <v>0</v>
      </c>
      <c r="H122" s="2">
        <v>329613</v>
      </c>
      <c r="I122" s="2">
        <v>0</v>
      </c>
      <c r="J122" s="2">
        <v>0</v>
      </c>
      <c r="K122" s="2">
        <v>31638</v>
      </c>
      <c r="L122" s="2">
        <v>134888</v>
      </c>
      <c r="M122" s="2">
        <v>188605</v>
      </c>
      <c r="N122" s="2">
        <v>58223</v>
      </c>
      <c r="O122" s="2">
        <v>4931</v>
      </c>
      <c r="P122" s="2">
        <v>0</v>
      </c>
      <c r="Q122" s="2">
        <v>0</v>
      </c>
      <c r="R122" s="2">
        <v>47813</v>
      </c>
      <c r="S122" s="2">
        <v>0</v>
      </c>
      <c r="T122" s="2">
        <v>10442</v>
      </c>
      <c r="U122" s="2">
        <v>0</v>
      </c>
      <c r="V122" s="2">
        <v>30641170</v>
      </c>
      <c r="W122" s="2">
        <v>34309100</v>
      </c>
      <c r="X122" s="2">
        <f t="shared" si="8"/>
        <v>188605</v>
      </c>
      <c r="Y122" s="2">
        <v>188605</v>
      </c>
      <c r="Z122" s="2">
        <f>VLOOKUP(A122,'[1]lga data'!A$2:B$1400,2,FALSE)</f>
        <v>105159</v>
      </c>
      <c r="AA122" s="3">
        <v>0.57220133914621085</v>
      </c>
      <c r="AB122" s="4">
        <f t="shared" si="9"/>
        <v>0.40923143201269369</v>
      </c>
      <c r="AC122" s="4">
        <f t="shared" si="10"/>
        <v>0.17664048444691199</v>
      </c>
      <c r="AD122" s="4">
        <f t="shared" si="11"/>
        <v>1.4959968205137539E-2</v>
      </c>
      <c r="AE122" s="5">
        <f t="shared" si="12"/>
        <v>1.1730332238109542</v>
      </c>
      <c r="AF122" s="4">
        <f t="shared" si="13"/>
        <v>0</v>
      </c>
      <c r="AG122" s="4">
        <f t="shared" si="14"/>
        <v>0</v>
      </c>
      <c r="AH122" s="4">
        <f t="shared" si="15"/>
        <v>1.3935952852158757E-3</v>
      </c>
    </row>
    <row r="123" spans="1:34" x14ac:dyDescent="0.25">
      <c r="A123" s="6" t="s">
        <v>121</v>
      </c>
      <c r="B123" s="7">
        <v>969</v>
      </c>
      <c r="C123" s="7">
        <v>965148</v>
      </c>
      <c r="D123" s="7">
        <v>965148</v>
      </c>
      <c r="E123" s="7">
        <v>0</v>
      </c>
      <c r="F123" s="7">
        <v>49543</v>
      </c>
      <c r="G123" s="7">
        <v>0</v>
      </c>
      <c r="H123" s="7">
        <v>915605</v>
      </c>
      <c r="I123" s="7">
        <v>0</v>
      </c>
      <c r="J123" s="7">
        <v>0</v>
      </c>
      <c r="K123" s="7">
        <v>130684</v>
      </c>
      <c r="L123" s="7">
        <v>584037</v>
      </c>
      <c r="M123" s="7">
        <v>472806</v>
      </c>
      <c r="N123" s="7">
        <v>83017</v>
      </c>
      <c r="O123" s="7">
        <v>1264</v>
      </c>
      <c r="P123" s="7">
        <v>0</v>
      </c>
      <c r="Q123" s="7">
        <v>0</v>
      </c>
      <c r="R123" s="7">
        <v>91979</v>
      </c>
      <c r="S123" s="7">
        <v>0</v>
      </c>
      <c r="T123" s="7">
        <v>42584</v>
      </c>
      <c r="U123" s="7">
        <v>0</v>
      </c>
      <c r="V123" s="7">
        <v>85625899</v>
      </c>
      <c r="W123" s="7">
        <v>88413600</v>
      </c>
      <c r="X123" s="7">
        <f t="shared" si="8"/>
        <v>472806</v>
      </c>
      <c r="Y123" s="7">
        <v>472806</v>
      </c>
      <c r="Z123" s="7">
        <f>VLOOKUP(A123,'[1]lga data'!A$2:B$1400,2,FALSE)</f>
        <v>289127</v>
      </c>
      <c r="AA123" s="8">
        <v>0.51638643301423648</v>
      </c>
      <c r="AB123" s="9">
        <f t="shared" si="9"/>
        <v>0.63787004221252619</v>
      </c>
      <c r="AC123" s="9">
        <f t="shared" si="10"/>
        <v>9.0669011200244648E-2</v>
      </c>
      <c r="AD123" s="9">
        <f t="shared" si="11"/>
        <v>1.3805079701399621E-3</v>
      </c>
      <c r="AE123" s="10">
        <f t="shared" si="12"/>
        <v>1.2463059943971471</v>
      </c>
      <c r="AF123" s="9">
        <f t="shared" si="13"/>
        <v>0</v>
      </c>
      <c r="AG123" s="9">
        <f t="shared" si="14"/>
        <v>0</v>
      </c>
      <c r="AH123" s="9">
        <f t="shared" si="15"/>
        <v>1.0403263751278084E-3</v>
      </c>
    </row>
    <row r="124" spans="1:34" x14ac:dyDescent="0.25">
      <c r="A124" s="1" t="s">
        <v>122</v>
      </c>
      <c r="B124" s="2">
        <v>6371</v>
      </c>
      <c r="C124" s="2">
        <v>9704280</v>
      </c>
      <c r="D124" s="2">
        <v>9704280</v>
      </c>
      <c r="E124" s="2">
        <v>0</v>
      </c>
      <c r="F124" s="2">
        <v>348282</v>
      </c>
      <c r="G124" s="2">
        <v>356064</v>
      </c>
      <c r="H124" s="2">
        <v>8999934</v>
      </c>
      <c r="I124" s="2">
        <v>997864</v>
      </c>
      <c r="J124" s="2">
        <v>997864</v>
      </c>
      <c r="K124" s="2">
        <v>940264</v>
      </c>
      <c r="L124" s="2">
        <v>2633649</v>
      </c>
      <c r="M124" s="2">
        <v>3369009</v>
      </c>
      <c r="N124" s="2">
        <v>2496699</v>
      </c>
      <c r="O124" s="2">
        <v>263718</v>
      </c>
      <c r="P124" s="2">
        <v>0</v>
      </c>
      <c r="Q124" s="2">
        <v>0</v>
      </c>
      <c r="R124" s="2">
        <v>1729267</v>
      </c>
      <c r="S124" s="2">
        <v>0</v>
      </c>
      <c r="T124" s="2">
        <v>310315</v>
      </c>
      <c r="U124" s="2">
        <v>475940</v>
      </c>
      <c r="V124" s="2">
        <v>909732500</v>
      </c>
      <c r="W124" s="2">
        <v>910566700</v>
      </c>
      <c r="X124" s="2">
        <f t="shared" si="8"/>
        <v>3369009</v>
      </c>
      <c r="Y124" s="2">
        <v>4366873</v>
      </c>
      <c r="Z124" s="2">
        <f>VLOOKUP(A124,'[1]lga data'!A$2:B$1400,2,FALSE)</f>
        <v>121091</v>
      </c>
      <c r="AA124" s="3">
        <v>0.37433707847190878</v>
      </c>
      <c r="AB124" s="4">
        <f t="shared" si="9"/>
        <v>0.29262981261862586</v>
      </c>
      <c r="AC124" s="4">
        <f t="shared" si="10"/>
        <v>0.27741303436225201</v>
      </c>
      <c r="AD124" s="4">
        <f t="shared" si="11"/>
        <v>2.9302214882909142E-2</v>
      </c>
      <c r="AE124" s="5">
        <f t="shared" si="12"/>
        <v>0.97368214033569589</v>
      </c>
      <c r="AF124" s="4">
        <f t="shared" si="13"/>
        <v>0</v>
      </c>
      <c r="AG124" s="4">
        <f t="shared" si="14"/>
        <v>0</v>
      </c>
      <c r="AH124" s="4">
        <f t="shared" si="15"/>
        <v>1.8991107405970369E-3</v>
      </c>
    </row>
    <row r="125" spans="1:34" x14ac:dyDescent="0.25">
      <c r="A125" s="6" t="s">
        <v>123</v>
      </c>
      <c r="B125" s="7">
        <v>682</v>
      </c>
      <c r="C125" s="7">
        <v>352800</v>
      </c>
      <c r="D125" s="7">
        <v>352800</v>
      </c>
      <c r="E125" s="7">
        <v>1290</v>
      </c>
      <c r="F125" s="7">
        <v>3299</v>
      </c>
      <c r="G125" s="7">
        <v>0</v>
      </c>
      <c r="H125" s="7">
        <v>348211</v>
      </c>
      <c r="I125" s="7">
        <v>0</v>
      </c>
      <c r="J125" s="7">
        <v>0</v>
      </c>
      <c r="K125" s="7">
        <v>172249</v>
      </c>
      <c r="L125" s="7">
        <v>71853</v>
      </c>
      <c r="M125" s="7">
        <v>354067</v>
      </c>
      <c r="N125" s="7">
        <v>139413</v>
      </c>
      <c r="O125" s="7">
        <v>317</v>
      </c>
      <c r="P125" s="7">
        <v>0</v>
      </c>
      <c r="Q125" s="7">
        <v>0</v>
      </c>
      <c r="R125" s="7">
        <v>50980</v>
      </c>
      <c r="S125" s="7">
        <v>0</v>
      </c>
      <c r="T125" s="7">
        <v>50161</v>
      </c>
      <c r="U125" s="7">
        <v>0</v>
      </c>
      <c r="V125" s="7">
        <v>26065767</v>
      </c>
      <c r="W125" s="7">
        <v>27010950</v>
      </c>
      <c r="X125" s="7">
        <f t="shared" si="8"/>
        <v>354067</v>
      </c>
      <c r="Y125" s="7">
        <v>354067</v>
      </c>
      <c r="Z125" s="7">
        <f>VLOOKUP(A125,'[1]lga data'!A$2:B$1400,2,FALSE)</f>
        <v>374035</v>
      </c>
      <c r="AA125" s="8">
        <v>1.0168173894563928</v>
      </c>
      <c r="AB125" s="9">
        <f t="shared" si="9"/>
        <v>0.20634902401130348</v>
      </c>
      <c r="AC125" s="9">
        <f t="shared" si="10"/>
        <v>0.40036931630534361</v>
      </c>
      <c r="AD125" s="9">
        <f t="shared" si="11"/>
        <v>9.1036756449394186E-4</v>
      </c>
      <c r="AE125" s="10">
        <f t="shared" si="12"/>
        <v>1.6244460973375339</v>
      </c>
      <c r="AF125" s="9">
        <f t="shared" si="13"/>
        <v>0</v>
      </c>
      <c r="AG125" s="9">
        <f t="shared" si="14"/>
        <v>0</v>
      </c>
      <c r="AH125" s="9">
        <f t="shared" si="15"/>
        <v>1.8873827096048085E-3</v>
      </c>
    </row>
    <row r="126" spans="1:34" x14ac:dyDescent="0.25">
      <c r="A126" s="1" t="s">
        <v>124</v>
      </c>
      <c r="B126" s="2">
        <v>64</v>
      </c>
      <c r="C126" s="2">
        <v>27302</v>
      </c>
      <c r="D126" s="2">
        <v>27302</v>
      </c>
      <c r="E126" s="2">
        <v>0</v>
      </c>
      <c r="F126" s="2">
        <v>0</v>
      </c>
      <c r="G126" s="2">
        <v>0</v>
      </c>
      <c r="H126" s="2">
        <v>27302</v>
      </c>
      <c r="I126" s="2">
        <v>0</v>
      </c>
      <c r="J126" s="2">
        <v>0</v>
      </c>
      <c r="K126" s="2">
        <v>182</v>
      </c>
      <c r="L126" s="2">
        <v>11706</v>
      </c>
      <c r="M126" s="2">
        <v>22500</v>
      </c>
      <c r="N126" s="2">
        <v>6819</v>
      </c>
      <c r="O126" s="2">
        <v>53</v>
      </c>
      <c r="P126" s="2">
        <v>0</v>
      </c>
      <c r="Q126" s="2">
        <v>0</v>
      </c>
      <c r="R126" s="2">
        <v>3616</v>
      </c>
      <c r="S126" s="2">
        <v>0</v>
      </c>
      <c r="T126" s="2">
        <v>60</v>
      </c>
      <c r="U126" s="2">
        <v>0</v>
      </c>
      <c r="V126" s="2">
        <v>3103464</v>
      </c>
      <c r="W126" s="2">
        <v>2355200</v>
      </c>
      <c r="X126" s="2">
        <f t="shared" si="8"/>
        <v>22500</v>
      </c>
      <c r="Y126" s="2">
        <v>22500</v>
      </c>
      <c r="Z126" s="2">
        <f>VLOOKUP(A126,'[1]lga data'!A$2:B$1400,2,FALSE)</f>
        <v>6990</v>
      </c>
      <c r="AA126" s="3">
        <v>0.82411544941762505</v>
      </c>
      <c r="AB126" s="4">
        <f t="shared" si="9"/>
        <v>0.42875979781700974</v>
      </c>
      <c r="AC126" s="4">
        <f t="shared" si="10"/>
        <v>0.24976192220350157</v>
      </c>
      <c r="AD126" s="4">
        <f t="shared" si="11"/>
        <v>1.9412497252948501E-3</v>
      </c>
      <c r="AE126" s="5">
        <f t="shared" si="12"/>
        <v>1.5045784191634313</v>
      </c>
      <c r="AF126" s="4">
        <f t="shared" si="13"/>
        <v>0</v>
      </c>
      <c r="AG126" s="4">
        <f t="shared" si="14"/>
        <v>0</v>
      </c>
      <c r="AH126" s="4">
        <f t="shared" si="15"/>
        <v>1.5353260869565217E-3</v>
      </c>
    </row>
    <row r="127" spans="1:34" x14ac:dyDescent="0.25">
      <c r="A127" s="6" t="s">
        <v>125</v>
      </c>
      <c r="B127" s="7">
        <v>670</v>
      </c>
      <c r="C127" s="7">
        <v>1176176</v>
      </c>
      <c r="D127" s="7">
        <v>1176176</v>
      </c>
      <c r="E127" s="7">
        <v>0</v>
      </c>
      <c r="F127" s="7">
        <v>0</v>
      </c>
      <c r="G127" s="7">
        <v>0</v>
      </c>
      <c r="H127" s="7">
        <v>1176176</v>
      </c>
      <c r="I127" s="7">
        <v>0</v>
      </c>
      <c r="J127" s="7">
        <v>0</v>
      </c>
      <c r="K127" s="7">
        <v>161351</v>
      </c>
      <c r="L127" s="7">
        <v>626633</v>
      </c>
      <c r="M127" s="7">
        <v>341860</v>
      </c>
      <c r="N127" s="7">
        <v>224529</v>
      </c>
      <c r="O127" s="7">
        <v>7972</v>
      </c>
      <c r="P127" s="7">
        <v>0</v>
      </c>
      <c r="Q127" s="7">
        <v>0</v>
      </c>
      <c r="R127" s="7">
        <v>116332</v>
      </c>
      <c r="S127" s="7">
        <v>0</v>
      </c>
      <c r="T127" s="7">
        <v>44588</v>
      </c>
      <c r="U127" s="7">
        <v>0</v>
      </c>
      <c r="V127" s="7">
        <v>108250100</v>
      </c>
      <c r="W127" s="7">
        <v>105078000</v>
      </c>
      <c r="X127" s="7">
        <f t="shared" si="8"/>
        <v>341860</v>
      </c>
      <c r="Y127" s="7">
        <v>341860</v>
      </c>
      <c r="Z127" s="7">
        <f>VLOOKUP(A127,'[1]lga data'!A$2:B$1400,2,FALSE)</f>
        <v>43468</v>
      </c>
      <c r="AA127" s="8">
        <v>0.29065377970643852</v>
      </c>
      <c r="AB127" s="9">
        <f t="shared" si="9"/>
        <v>0.53277145597257558</v>
      </c>
      <c r="AC127" s="9">
        <f t="shared" si="10"/>
        <v>0.1908974507216607</v>
      </c>
      <c r="AD127" s="9">
        <f t="shared" si="11"/>
        <v>6.7778971854552377E-3</v>
      </c>
      <c r="AE127" s="10">
        <f t="shared" si="12"/>
        <v>1.0211005835861302</v>
      </c>
      <c r="AF127" s="9">
        <f t="shared" si="13"/>
        <v>0</v>
      </c>
      <c r="AG127" s="9">
        <f t="shared" si="14"/>
        <v>0</v>
      </c>
      <c r="AH127" s="9">
        <f t="shared" si="15"/>
        <v>1.1071013913473799E-3</v>
      </c>
    </row>
    <row r="128" spans="1:34" x14ac:dyDescent="0.25">
      <c r="A128" s="1" t="s">
        <v>126</v>
      </c>
      <c r="B128" s="2">
        <v>3912</v>
      </c>
      <c r="C128" s="2">
        <v>6551794</v>
      </c>
      <c r="D128" s="2">
        <v>6551794</v>
      </c>
      <c r="E128" s="2">
        <v>0</v>
      </c>
      <c r="F128" s="2">
        <v>0</v>
      </c>
      <c r="G128" s="2">
        <v>275535</v>
      </c>
      <c r="H128" s="2">
        <v>6276259</v>
      </c>
      <c r="I128" s="2">
        <v>638978</v>
      </c>
      <c r="J128" s="2">
        <v>638978</v>
      </c>
      <c r="K128" s="2">
        <v>845204</v>
      </c>
      <c r="L128" s="2">
        <v>1536060</v>
      </c>
      <c r="M128" s="2">
        <v>2591287</v>
      </c>
      <c r="N128" s="2">
        <v>1580871</v>
      </c>
      <c r="O128" s="2">
        <v>314102</v>
      </c>
      <c r="P128" s="2">
        <v>0</v>
      </c>
      <c r="Q128" s="2">
        <v>0</v>
      </c>
      <c r="R128" s="2">
        <v>1328139</v>
      </c>
      <c r="S128" s="2">
        <v>0</v>
      </c>
      <c r="T128" s="2">
        <v>278943</v>
      </c>
      <c r="U128" s="2">
        <v>368300</v>
      </c>
      <c r="V128" s="2">
        <v>599470072</v>
      </c>
      <c r="W128" s="2">
        <v>605322900</v>
      </c>
      <c r="X128" s="2">
        <f t="shared" si="8"/>
        <v>2591287</v>
      </c>
      <c r="Y128" s="2">
        <v>3230265</v>
      </c>
      <c r="Z128" s="2">
        <f>VLOOKUP(A128,'[1]lga data'!A$2:B$1400,2,FALSE)</f>
        <v>0</v>
      </c>
      <c r="AA128" s="3">
        <v>0.41287126614755698</v>
      </c>
      <c r="AB128" s="4">
        <f t="shared" si="9"/>
        <v>0.24474133396980591</v>
      </c>
      <c r="AC128" s="4">
        <f t="shared" si="10"/>
        <v>0.25188109668514319</v>
      </c>
      <c r="AD128" s="4">
        <f t="shared" si="11"/>
        <v>5.0046054504761517E-2</v>
      </c>
      <c r="AE128" s="5">
        <f t="shared" si="12"/>
        <v>0.95953975130726754</v>
      </c>
      <c r="AF128" s="4">
        <f t="shared" si="13"/>
        <v>0</v>
      </c>
      <c r="AG128" s="4">
        <f t="shared" si="14"/>
        <v>0</v>
      </c>
      <c r="AH128" s="4">
        <f t="shared" si="15"/>
        <v>2.1941000414819924E-3</v>
      </c>
    </row>
    <row r="129" spans="1:34" x14ac:dyDescent="0.25">
      <c r="A129" s="6" t="s">
        <v>127</v>
      </c>
      <c r="B129" s="7">
        <v>305</v>
      </c>
      <c r="C129" s="7">
        <v>55006</v>
      </c>
      <c r="D129" s="7">
        <v>55006</v>
      </c>
      <c r="E129" s="7">
        <v>0</v>
      </c>
      <c r="F129" s="7">
        <v>0</v>
      </c>
      <c r="G129" s="7">
        <v>0</v>
      </c>
      <c r="H129" s="7">
        <v>55006</v>
      </c>
      <c r="I129" s="7">
        <v>0</v>
      </c>
      <c r="J129" s="7">
        <v>0</v>
      </c>
      <c r="K129" s="7">
        <v>0</v>
      </c>
      <c r="L129" s="7">
        <v>16081</v>
      </c>
      <c r="M129" s="7">
        <v>173813</v>
      </c>
      <c r="N129" s="7">
        <v>2453</v>
      </c>
      <c r="O129" s="7">
        <v>185</v>
      </c>
      <c r="P129" s="7">
        <v>0</v>
      </c>
      <c r="Q129" s="7">
        <v>0</v>
      </c>
      <c r="R129" s="7">
        <v>10193</v>
      </c>
      <c r="S129" s="7">
        <v>0</v>
      </c>
      <c r="T129" s="7">
        <v>0</v>
      </c>
      <c r="U129" s="7">
        <v>0</v>
      </c>
      <c r="V129" s="7">
        <v>5705866</v>
      </c>
      <c r="W129" s="7">
        <v>5801000</v>
      </c>
      <c r="X129" s="7">
        <f t="shared" si="8"/>
        <v>173813</v>
      </c>
      <c r="Y129" s="7">
        <v>173813</v>
      </c>
      <c r="Z129" s="7">
        <f>VLOOKUP(A129,'[1]lga data'!A$2:B$1400,2,FALSE)</f>
        <v>141600</v>
      </c>
      <c r="AA129" s="8">
        <v>3.1598916481838346</v>
      </c>
      <c r="AB129" s="9">
        <f t="shared" si="9"/>
        <v>0.2923499254626768</v>
      </c>
      <c r="AC129" s="9">
        <f t="shared" si="10"/>
        <v>4.4595135076173506E-2</v>
      </c>
      <c r="AD129" s="9">
        <f t="shared" si="11"/>
        <v>3.3632694615132893E-3</v>
      </c>
      <c r="AE129" s="10">
        <f t="shared" si="12"/>
        <v>3.5001999781841984</v>
      </c>
      <c r="AF129" s="9">
        <f t="shared" si="13"/>
        <v>0</v>
      </c>
      <c r="AG129" s="9">
        <f t="shared" si="14"/>
        <v>0</v>
      </c>
      <c r="AH129" s="9">
        <f t="shared" si="15"/>
        <v>1.7571108429581107E-3</v>
      </c>
    </row>
    <row r="130" spans="1:34" x14ac:dyDescent="0.25">
      <c r="A130" s="1" t="s">
        <v>128</v>
      </c>
      <c r="B130" s="2">
        <v>24007</v>
      </c>
      <c r="C130" s="2">
        <v>36630735</v>
      </c>
      <c r="D130" s="2">
        <v>36630735</v>
      </c>
      <c r="E130" s="2">
        <v>0</v>
      </c>
      <c r="F130" s="2">
        <v>1119267</v>
      </c>
      <c r="G130" s="2">
        <v>1820060</v>
      </c>
      <c r="H130" s="2">
        <v>33691408</v>
      </c>
      <c r="I130" s="2">
        <v>4182287</v>
      </c>
      <c r="J130" s="2">
        <v>4182287</v>
      </c>
      <c r="K130" s="2">
        <v>5022661</v>
      </c>
      <c r="L130" s="2">
        <v>11637609</v>
      </c>
      <c r="M130" s="2">
        <v>11890631</v>
      </c>
      <c r="N130" s="2">
        <v>4605856</v>
      </c>
      <c r="O130" s="2">
        <v>2853834</v>
      </c>
      <c r="P130" s="2">
        <v>0</v>
      </c>
      <c r="Q130" s="2">
        <v>0</v>
      </c>
      <c r="R130" s="2">
        <v>7175717</v>
      </c>
      <c r="S130" s="2">
        <v>0</v>
      </c>
      <c r="T130" s="2">
        <v>1626799</v>
      </c>
      <c r="U130" s="2">
        <v>2432819</v>
      </c>
      <c r="V130" s="2">
        <v>3378957514</v>
      </c>
      <c r="W130" s="2">
        <v>3387348900</v>
      </c>
      <c r="X130" s="2">
        <f t="shared" ref="X130:X193" si="16">M130</f>
        <v>11890631</v>
      </c>
      <c r="Y130" s="2">
        <v>16072918</v>
      </c>
      <c r="Z130" s="2">
        <f>VLOOKUP(A130,'[1]lga data'!A$2:B$1400,2,FALSE)</f>
        <v>0</v>
      </c>
      <c r="AA130" s="3">
        <v>0.35292769598705998</v>
      </c>
      <c r="AB130" s="4">
        <f t="shared" ref="AB130:AB193" si="17">L130/H130</f>
        <v>0.3454177100583033</v>
      </c>
      <c r="AC130" s="4">
        <f t="shared" ref="AC130:AC193" si="18">N130/H130</f>
        <v>0.13670713910205237</v>
      </c>
      <c r="AD130" s="4">
        <f t="shared" ref="AD130:AD193" si="19">O130/H130</f>
        <v>8.4705097513288849E-2</v>
      </c>
      <c r="AE130" s="5">
        <f t="shared" ref="AE130:AE193" si="20">SUM(AA130:AD130)</f>
        <v>0.91975764266070448</v>
      </c>
      <c r="AF130" s="4">
        <f t="shared" ref="AF130:AF193" si="21">Q130/W130</f>
        <v>0</v>
      </c>
      <c r="AG130" s="4">
        <f t="shared" ref="AG130:AG193" si="22">P130/W130</f>
        <v>0</v>
      </c>
      <c r="AH130" s="4">
        <f t="shared" ref="AH130:AH193" si="23">R130/W130</f>
        <v>2.1183873323471344E-3</v>
      </c>
    </row>
    <row r="131" spans="1:34" x14ac:dyDescent="0.25">
      <c r="A131" s="6" t="s">
        <v>129</v>
      </c>
      <c r="B131" s="7">
        <v>282</v>
      </c>
      <c r="C131" s="7">
        <v>182144</v>
      </c>
      <c r="D131" s="7">
        <v>182144</v>
      </c>
      <c r="E131" s="7">
        <v>0</v>
      </c>
      <c r="F131" s="7">
        <v>0</v>
      </c>
      <c r="G131" s="7">
        <v>0</v>
      </c>
      <c r="H131" s="7">
        <v>182144</v>
      </c>
      <c r="I131" s="7">
        <v>0</v>
      </c>
      <c r="J131" s="7">
        <v>0</v>
      </c>
      <c r="K131" s="7">
        <v>56892</v>
      </c>
      <c r="L131" s="7">
        <v>47675</v>
      </c>
      <c r="M131" s="7">
        <v>128464</v>
      </c>
      <c r="N131" s="7">
        <v>11572</v>
      </c>
      <c r="O131" s="7">
        <v>253</v>
      </c>
      <c r="P131" s="7">
        <v>0</v>
      </c>
      <c r="Q131" s="7">
        <v>0</v>
      </c>
      <c r="R131" s="7">
        <v>32206</v>
      </c>
      <c r="S131" s="7">
        <v>0</v>
      </c>
      <c r="T131" s="7">
        <v>18776</v>
      </c>
      <c r="U131" s="7">
        <v>0</v>
      </c>
      <c r="V131" s="7">
        <v>14705558</v>
      </c>
      <c r="W131" s="7">
        <v>15359500</v>
      </c>
      <c r="X131" s="7">
        <f t="shared" si="16"/>
        <v>128464</v>
      </c>
      <c r="Y131" s="7">
        <v>128464</v>
      </c>
      <c r="Z131" s="7">
        <f>VLOOKUP(A131,'[1]lga data'!A$2:B$1400,2,FALSE)</f>
        <v>65237</v>
      </c>
      <c r="AA131" s="8">
        <v>0.70528812368236116</v>
      </c>
      <c r="AB131" s="9">
        <f t="shared" si="17"/>
        <v>0.26174345572733659</v>
      </c>
      <c r="AC131" s="9">
        <f t="shared" si="18"/>
        <v>6.3532150386507377E-2</v>
      </c>
      <c r="AD131" s="9">
        <f t="shared" si="19"/>
        <v>1.3890108924806746E-3</v>
      </c>
      <c r="AE131" s="10">
        <f t="shared" si="20"/>
        <v>1.0319527406886859</v>
      </c>
      <c r="AF131" s="9">
        <f t="shared" si="21"/>
        <v>0</v>
      </c>
      <c r="AG131" s="9">
        <f t="shared" si="22"/>
        <v>0</v>
      </c>
      <c r="AH131" s="9">
        <f t="shared" si="23"/>
        <v>2.096813047299717E-3</v>
      </c>
    </row>
    <row r="132" spans="1:34" x14ac:dyDescent="0.25">
      <c r="A132" s="1" t="s">
        <v>130</v>
      </c>
      <c r="B132" s="2">
        <v>27005</v>
      </c>
      <c r="C132" s="2">
        <v>69162253</v>
      </c>
      <c r="D132" s="2">
        <v>69162253</v>
      </c>
      <c r="E132" s="2">
        <v>0</v>
      </c>
      <c r="F132" s="2">
        <v>343924</v>
      </c>
      <c r="G132" s="2">
        <v>5206964</v>
      </c>
      <c r="H132" s="2">
        <v>63611365</v>
      </c>
      <c r="I132" s="2">
        <v>2766595</v>
      </c>
      <c r="J132" s="2">
        <v>2766595</v>
      </c>
      <c r="K132" s="2">
        <v>13773070</v>
      </c>
      <c r="L132" s="2">
        <v>18691959</v>
      </c>
      <c r="M132" s="2">
        <v>12843283</v>
      </c>
      <c r="N132" s="2">
        <v>15638223</v>
      </c>
      <c r="O132" s="2">
        <v>3203653</v>
      </c>
      <c r="P132" s="2">
        <v>0</v>
      </c>
      <c r="Q132" s="2">
        <v>0</v>
      </c>
      <c r="R132" s="2">
        <v>13270866</v>
      </c>
      <c r="S132" s="2">
        <v>0</v>
      </c>
      <c r="T132" s="2">
        <v>4532604</v>
      </c>
      <c r="U132" s="2">
        <v>6959992</v>
      </c>
      <c r="V132" s="2">
        <v>5886524300</v>
      </c>
      <c r="W132" s="2">
        <v>5894496100</v>
      </c>
      <c r="X132" s="2">
        <f t="shared" si="16"/>
        <v>12843283</v>
      </c>
      <c r="Y132" s="2">
        <v>15609878</v>
      </c>
      <c r="Z132" s="2">
        <f>VLOOKUP(A132,'[1]lga data'!A$2:B$1400,2,FALSE)</f>
        <v>0</v>
      </c>
      <c r="AA132" s="3">
        <v>0.20190233301863589</v>
      </c>
      <c r="AB132" s="4">
        <f t="shared" si="17"/>
        <v>0.29384621757448531</v>
      </c>
      <c r="AC132" s="4">
        <f t="shared" si="18"/>
        <v>0.24584007904876745</v>
      </c>
      <c r="AD132" s="4">
        <f t="shared" si="19"/>
        <v>5.0362902918370013E-2</v>
      </c>
      <c r="AE132" s="5">
        <f t="shared" si="20"/>
        <v>0.79195153256025863</v>
      </c>
      <c r="AF132" s="4">
        <f t="shared" si="21"/>
        <v>0</v>
      </c>
      <c r="AG132" s="4">
        <f t="shared" si="22"/>
        <v>0</v>
      </c>
      <c r="AH132" s="4">
        <f t="shared" si="23"/>
        <v>2.2513995725605791E-3</v>
      </c>
    </row>
    <row r="133" spans="1:34" x14ac:dyDescent="0.25">
      <c r="A133" s="6" t="s">
        <v>131</v>
      </c>
      <c r="B133" s="7">
        <v>28170</v>
      </c>
      <c r="C133" s="7">
        <v>49499570</v>
      </c>
      <c r="D133" s="7">
        <v>49499570</v>
      </c>
      <c r="E133" s="7">
        <v>0</v>
      </c>
      <c r="F133" s="7">
        <v>1850631</v>
      </c>
      <c r="G133" s="7">
        <v>4155626</v>
      </c>
      <c r="H133" s="7">
        <v>43493313</v>
      </c>
      <c r="I133" s="7">
        <v>4605652</v>
      </c>
      <c r="J133" s="7">
        <v>4605656</v>
      </c>
      <c r="K133" s="7">
        <v>11639486</v>
      </c>
      <c r="L133" s="7">
        <v>12729456</v>
      </c>
      <c r="M133" s="7">
        <v>13563301</v>
      </c>
      <c r="N133" s="7">
        <v>12068109</v>
      </c>
      <c r="O133" s="7">
        <v>1959009</v>
      </c>
      <c r="P133" s="7">
        <v>0</v>
      </c>
      <c r="Q133" s="7">
        <v>0</v>
      </c>
      <c r="R133" s="7">
        <v>7990306</v>
      </c>
      <c r="S133" s="7">
        <v>0</v>
      </c>
      <c r="T133" s="7">
        <v>3836962</v>
      </c>
      <c r="U133" s="7">
        <v>5554701</v>
      </c>
      <c r="V133" s="7">
        <v>4211936000</v>
      </c>
      <c r="W133" s="7">
        <v>4207395800</v>
      </c>
      <c r="X133" s="7">
        <f t="shared" si="16"/>
        <v>13563301</v>
      </c>
      <c r="Y133" s="7">
        <v>18168957</v>
      </c>
      <c r="Z133" s="7">
        <f>VLOOKUP(A133,'[1]lga data'!A$2:B$1400,2,FALSE)</f>
        <v>0</v>
      </c>
      <c r="AA133" s="8">
        <v>0.31184796154756017</v>
      </c>
      <c r="AB133" s="9">
        <f t="shared" si="17"/>
        <v>0.29267616380476696</v>
      </c>
      <c r="AC133" s="9">
        <f t="shared" si="18"/>
        <v>0.27747044700871604</v>
      </c>
      <c r="AD133" s="9">
        <f t="shared" si="19"/>
        <v>4.5041613638400001E-2</v>
      </c>
      <c r="AE133" s="10">
        <f t="shared" si="20"/>
        <v>0.92703618599944315</v>
      </c>
      <c r="AF133" s="9">
        <f t="shared" si="21"/>
        <v>0</v>
      </c>
      <c r="AG133" s="9">
        <f t="shared" si="22"/>
        <v>0</v>
      </c>
      <c r="AH133" s="9">
        <f t="shared" si="23"/>
        <v>1.8991096582831595E-3</v>
      </c>
    </row>
    <row r="134" spans="1:34" x14ac:dyDescent="0.25">
      <c r="A134" s="1" t="s">
        <v>132</v>
      </c>
      <c r="B134" s="2">
        <v>3050</v>
      </c>
      <c r="C134" s="2">
        <v>2897897</v>
      </c>
      <c r="D134" s="2">
        <v>2897897</v>
      </c>
      <c r="E134" s="2">
        <v>0</v>
      </c>
      <c r="F134" s="2">
        <v>184051</v>
      </c>
      <c r="G134" s="2">
        <v>0</v>
      </c>
      <c r="H134" s="2">
        <v>2713846</v>
      </c>
      <c r="I134" s="2">
        <v>0</v>
      </c>
      <c r="J134" s="2">
        <v>0</v>
      </c>
      <c r="K134" s="2">
        <v>309726</v>
      </c>
      <c r="L134" s="2">
        <v>946936</v>
      </c>
      <c r="M134" s="2">
        <v>2444770</v>
      </c>
      <c r="N134" s="2">
        <v>629038</v>
      </c>
      <c r="O134" s="2">
        <v>18549</v>
      </c>
      <c r="P134" s="2">
        <v>0</v>
      </c>
      <c r="Q134" s="2">
        <v>0</v>
      </c>
      <c r="R134" s="2">
        <v>543718</v>
      </c>
      <c r="S134" s="2">
        <v>0</v>
      </c>
      <c r="T134" s="2">
        <v>102053</v>
      </c>
      <c r="U134" s="2">
        <v>0</v>
      </c>
      <c r="V134" s="2">
        <v>269708240</v>
      </c>
      <c r="W134" s="2">
        <v>279214650</v>
      </c>
      <c r="X134" s="2">
        <f t="shared" si="16"/>
        <v>2444770</v>
      </c>
      <c r="Y134" s="2">
        <v>2444770</v>
      </c>
      <c r="Z134" s="2">
        <f>VLOOKUP(A134,'[1]lga data'!A$2:B$1400,2,FALSE)</f>
        <v>866853</v>
      </c>
      <c r="AA134" s="3">
        <v>0.90085067465139879</v>
      </c>
      <c r="AB134" s="4">
        <f t="shared" si="17"/>
        <v>0.34892768417957393</v>
      </c>
      <c r="AC134" s="4">
        <f t="shared" si="18"/>
        <v>0.23178839182473876</v>
      </c>
      <c r="AD134" s="4">
        <f t="shared" si="19"/>
        <v>6.8349493670606214E-3</v>
      </c>
      <c r="AE134" s="5">
        <f t="shared" si="20"/>
        <v>1.4884017000227721</v>
      </c>
      <c r="AF134" s="4">
        <f t="shared" si="21"/>
        <v>0</v>
      </c>
      <c r="AG134" s="4">
        <f t="shared" si="22"/>
        <v>0</v>
      </c>
      <c r="AH134" s="4">
        <f t="shared" si="23"/>
        <v>1.9473118620387576E-3</v>
      </c>
    </row>
    <row r="135" spans="1:34" x14ac:dyDescent="0.25">
      <c r="A135" s="6" t="s">
        <v>133</v>
      </c>
      <c r="B135" s="7">
        <v>129</v>
      </c>
      <c r="C135" s="7">
        <v>303732</v>
      </c>
      <c r="D135" s="7">
        <v>303732</v>
      </c>
      <c r="E135" s="7">
        <v>0</v>
      </c>
      <c r="F135" s="7">
        <v>0</v>
      </c>
      <c r="G135" s="7">
        <v>0</v>
      </c>
      <c r="H135" s="7">
        <v>303732</v>
      </c>
      <c r="I135" s="7">
        <v>0</v>
      </c>
      <c r="J135" s="7">
        <v>0</v>
      </c>
      <c r="K135" s="7">
        <v>119757</v>
      </c>
      <c r="L135" s="7">
        <v>67119</v>
      </c>
      <c r="M135" s="7">
        <v>42206</v>
      </c>
      <c r="N135" s="7">
        <v>11773</v>
      </c>
      <c r="O135" s="7">
        <v>276</v>
      </c>
      <c r="P135" s="7">
        <v>0</v>
      </c>
      <c r="Q135" s="7">
        <v>0</v>
      </c>
      <c r="R135" s="7">
        <v>8882</v>
      </c>
      <c r="S135" s="7">
        <v>0</v>
      </c>
      <c r="T135" s="7">
        <v>15194</v>
      </c>
      <c r="U135" s="7">
        <v>0</v>
      </c>
      <c r="V135" s="7">
        <v>30431432</v>
      </c>
      <c r="W135" s="7">
        <v>14788700</v>
      </c>
      <c r="X135" s="7">
        <f t="shared" si="16"/>
        <v>42206</v>
      </c>
      <c r="Y135" s="7">
        <v>42206</v>
      </c>
      <c r="Z135" s="7">
        <f>VLOOKUP(A135,'[1]lga data'!A$2:B$1400,2,FALSE)</f>
        <v>0</v>
      </c>
      <c r="AA135" s="8">
        <v>0.13895802878853727</v>
      </c>
      <c r="AB135" s="9">
        <f t="shared" si="17"/>
        <v>0.22098099640472521</v>
      </c>
      <c r="AC135" s="9">
        <f t="shared" si="18"/>
        <v>3.8761144693348085E-2</v>
      </c>
      <c r="AD135" s="9">
        <f t="shared" si="19"/>
        <v>9.0869582395006123E-4</v>
      </c>
      <c r="AE135" s="10">
        <f t="shared" si="20"/>
        <v>0.39960886571056059</v>
      </c>
      <c r="AF135" s="9">
        <f t="shared" si="21"/>
        <v>0</v>
      </c>
      <c r="AG135" s="9">
        <f t="shared" si="22"/>
        <v>0</v>
      </c>
      <c r="AH135" s="9">
        <f t="shared" si="23"/>
        <v>6.0059369653857342E-4</v>
      </c>
    </row>
    <row r="136" spans="1:34" x14ac:dyDescent="0.25">
      <c r="A136" s="1" t="s">
        <v>134</v>
      </c>
      <c r="B136" s="2">
        <v>5765</v>
      </c>
      <c r="C136" s="2">
        <v>9826816</v>
      </c>
      <c r="D136" s="2">
        <v>9826816</v>
      </c>
      <c r="E136" s="2">
        <v>51</v>
      </c>
      <c r="F136" s="2">
        <v>18198</v>
      </c>
      <c r="G136" s="2">
        <v>0</v>
      </c>
      <c r="H136" s="2">
        <v>9808567</v>
      </c>
      <c r="I136" s="2">
        <v>0</v>
      </c>
      <c r="J136" s="2">
        <v>0</v>
      </c>
      <c r="K136" s="2">
        <v>970221</v>
      </c>
      <c r="L136" s="2">
        <v>5198982</v>
      </c>
      <c r="M136" s="2">
        <v>3506702</v>
      </c>
      <c r="N136" s="2">
        <v>1875925</v>
      </c>
      <c r="O136" s="2">
        <v>127157</v>
      </c>
      <c r="P136" s="2">
        <v>0</v>
      </c>
      <c r="Q136" s="2">
        <v>0</v>
      </c>
      <c r="R136" s="2">
        <v>989313</v>
      </c>
      <c r="S136" s="2">
        <v>0</v>
      </c>
      <c r="T136" s="2">
        <v>291727</v>
      </c>
      <c r="U136" s="2">
        <v>0</v>
      </c>
      <c r="V136" s="2">
        <v>914288600</v>
      </c>
      <c r="W136" s="2">
        <v>891794400</v>
      </c>
      <c r="X136" s="2">
        <f t="shared" si="16"/>
        <v>3506702</v>
      </c>
      <c r="Y136" s="2">
        <v>3506702</v>
      </c>
      <c r="Z136" s="2">
        <f>VLOOKUP(A136,'[1]lga data'!A$2:B$1400,2,FALSE)</f>
        <v>281878</v>
      </c>
      <c r="AA136" s="3">
        <v>0.35751420161579156</v>
      </c>
      <c r="AB136" s="4">
        <f t="shared" si="17"/>
        <v>0.53004501065242249</v>
      </c>
      <c r="AC136" s="4">
        <f t="shared" si="18"/>
        <v>0.19125372748129263</v>
      </c>
      <c r="AD136" s="4">
        <f t="shared" si="19"/>
        <v>1.2963871277017326E-2</v>
      </c>
      <c r="AE136" s="5">
        <f t="shared" si="20"/>
        <v>1.091776811026524</v>
      </c>
      <c r="AF136" s="4">
        <f t="shared" si="21"/>
        <v>0</v>
      </c>
      <c r="AG136" s="4">
        <f t="shared" si="22"/>
        <v>0</v>
      </c>
      <c r="AH136" s="4">
        <f t="shared" si="23"/>
        <v>1.1093509894208799E-3</v>
      </c>
    </row>
    <row r="137" spans="1:34" x14ac:dyDescent="0.25">
      <c r="A137" s="6" t="s">
        <v>135</v>
      </c>
      <c r="B137" s="7">
        <v>4748</v>
      </c>
      <c r="C137" s="7">
        <v>1709213</v>
      </c>
      <c r="D137" s="7">
        <v>1709213</v>
      </c>
      <c r="E137" s="7">
        <v>7</v>
      </c>
      <c r="F137" s="7">
        <v>1017</v>
      </c>
      <c r="G137" s="7">
        <v>45969</v>
      </c>
      <c r="H137" s="7">
        <v>1662220</v>
      </c>
      <c r="I137" s="7">
        <v>761450</v>
      </c>
      <c r="J137" s="7">
        <v>761450</v>
      </c>
      <c r="K137" s="7">
        <v>178812</v>
      </c>
      <c r="L137" s="7">
        <v>870477</v>
      </c>
      <c r="M137" s="7">
        <v>1557398</v>
      </c>
      <c r="N137" s="7">
        <v>895787</v>
      </c>
      <c r="O137" s="7">
        <v>15110</v>
      </c>
      <c r="P137" s="7">
        <v>0</v>
      </c>
      <c r="Q137" s="7">
        <v>0</v>
      </c>
      <c r="R137" s="7">
        <v>173314</v>
      </c>
      <c r="S137" s="7">
        <v>0</v>
      </c>
      <c r="T137" s="7">
        <v>59014</v>
      </c>
      <c r="U137" s="7">
        <v>78132</v>
      </c>
      <c r="V137" s="7">
        <v>157457512</v>
      </c>
      <c r="W137" s="7">
        <v>189661695</v>
      </c>
      <c r="X137" s="7">
        <f t="shared" si="16"/>
        <v>1557398</v>
      </c>
      <c r="Y137" s="7">
        <v>2318848</v>
      </c>
      <c r="Z137" s="7">
        <f>VLOOKUP(A137,'[1]lga data'!A$2:B$1400,2,FALSE)</f>
        <v>3467840</v>
      </c>
      <c r="AA137" s="8">
        <v>0.93693855205688781</v>
      </c>
      <c r="AB137" s="9">
        <f t="shared" si="17"/>
        <v>0.52368338727725572</v>
      </c>
      <c r="AC137" s="9">
        <f t="shared" si="18"/>
        <v>0.53891001191178067</v>
      </c>
      <c r="AD137" s="9">
        <f t="shared" si="19"/>
        <v>9.0902527944556073E-3</v>
      </c>
      <c r="AE137" s="10">
        <f t="shared" si="20"/>
        <v>2.0086222040403796</v>
      </c>
      <c r="AF137" s="9">
        <f t="shared" si="21"/>
        <v>0</v>
      </c>
      <c r="AG137" s="9">
        <f t="shared" si="22"/>
        <v>0</v>
      </c>
      <c r="AH137" s="9">
        <f t="shared" si="23"/>
        <v>9.1380602709471728E-4</v>
      </c>
    </row>
    <row r="138" spans="1:34" x14ac:dyDescent="0.25">
      <c r="A138" s="1" t="s">
        <v>136</v>
      </c>
      <c r="B138" s="2">
        <v>393</v>
      </c>
      <c r="C138" s="2">
        <v>179489</v>
      </c>
      <c r="D138" s="2">
        <v>179489</v>
      </c>
      <c r="E138" s="2">
        <v>0</v>
      </c>
      <c r="F138" s="2">
        <v>0</v>
      </c>
      <c r="G138" s="2">
        <v>0</v>
      </c>
      <c r="H138" s="2">
        <v>179489</v>
      </c>
      <c r="I138" s="2">
        <v>0</v>
      </c>
      <c r="J138" s="2">
        <v>0</v>
      </c>
      <c r="K138" s="2">
        <v>29412</v>
      </c>
      <c r="L138" s="2">
        <v>72682</v>
      </c>
      <c r="M138" s="2">
        <v>90931</v>
      </c>
      <c r="N138" s="2">
        <v>991</v>
      </c>
      <c r="O138" s="2">
        <v>2839</v>
      </c>
      <c r="P138" s="2">
        <v>0</v>
      </c>
      <c r="Q138" s="2">
        <v>0</v>
      </c>
      <c r="R138" s="2">
        <v>189201</v>
      </c>
      <c r="S138" s="2">
        <v>0</v>
      </c>
      <c r="T138" s="2">
        <v>9707</v>
      </c>
      <c r="U138" s="2">
        <v>0</v>
      </c>
      <c r="V138" s="2">
        <v>16022859</v>
      </c>
      <c r="W138" s="2">
        <v>19182500</v>
      </c>
      <c r="X138" s="2">
        <f t="shared" si="16"/>
        <v>90931</v>
      </c>
      <c r="Y138" s="2">
        <v>90931</v>
      </c>
      <c r="Z138" s="2">
        <f>VLOOKUP(A138,'[1]lga data'!A$2:B$1400,2,FALSE)</f>
        <v>134165</v>
      </c>
      <c r="AA138" s="3">
        <v>0.50661043295132291</v>
      </c>
      <c r="AB138" s="4">
        <f t="shared" si="17"/>
        <v>0.40493846419557744</v>
      </c>
      <c r="AC138" s="4">
        <f t="shared" si="18"/>
        <v>5.5212297132414797E-3</v>
      </c>
      <c r="AD138" s="4">
        <f t="shared" si="19"/>
        <v>1.5817125283443555E-2</v>
      </c>
      <c r="AE138" s="5">
        <f t="shared" si="20"/>
        <v>0.93288725214358537</v>
      </c>
      <c r="AF138" s="4">
        <f t="shared" si="21"/>
        <v>0</v>
      </c>
      <c r="AG138" s="4">
        <f t="shared" si="22"/>
        <v>0</v>
      </c>
      <c r="AH138" s="4">
        <f t="shared" si="23"/>
        <v>9.8632086537208397E-3</v>
      </c>
    </row>
    <row r="139" spans="1:34" x14ac:dyDescent="0.25">
      <c r="A139" s="6" t="s">
        <v>137</v>
      </c>
      <c r="B139" s="7">
        <v>4915</v>
      </c>
      <c r="C139" s="7">
        <v>6054516</v>
      </c>
      <c r="D139" s="7">
        <v>6054516</v>
      </c>
      <c r="E139" s="7">
        <v>0</v>
      </c>
      <c r="F139" s="7">
        <v>202238</v>
      </c>
      <c r="G139" s="7">
        <v>117164</v>
      </c>
      <c r="H139" s="7">
        <v>5735114</v>
      </c>
      <c r="I139" s="7">
        <v>1007713</v>
      </c>
      <c r="J139" s="7">
        <v>1007713</v>
      </c>
      <c r="K139" s="7">
        <v>298452</v>
      </c>
      <c r="L139" s="7">
        <v>1403622</v>
      </c>
      <c r="M139" s="7">
        <v>2525467</v>
      </c>
      <c r="N139" s="7">
        <v>1444570</v>
      </c>
      <c r="O139" s="7">
        <v>210975</v>
      </c>
      <c r="P139" s="7">
        <v>0</v>
      </c>
      <c r="Q139" s="7">
        <v>0</v>
      </c>
      <c r="R139" s="7">
        <v>1317256</v>
      </c>
      <c r="S139" s="7">
        <v>0</v>
      </c>
      <c r="T139" s="7">
        <v>98498</v>
      </c>
      <c r="U139" s="7">
        <v>156610</v>
      </c>
      <c r="V139" s="7">
        <v>585391742</v>
      </c>
      <c r="W139" s="7">
        <v>600363002</v>
      </c>
      <c r="X139" s="7">
        <f t="shared" si="16"/>
        <v>2525467</v>
      </c>
      <c r="Y139" s="7">
        <v>3533180</v>
      </c>
      <c r="Z139" s="7">
        <f>VLOOKUP(A139,'[1]lga data'!A$2:B$1400,2,FALSE)</f>
        <v>437051</v>
      </c>
      <c r="AA139" s="8">
        <v>0.44035166519793678</v>
      </c>
      <c r="AB139" s="9">
        <f t="shared" si="17"/>
        <v>0.24474177845462183</v>
      </c>
      <c r="AC139" s="9">
        <f t="shared" si="18"/>
        <v>0.25188165396537887</v>
      </c>
      <c r="AD139" s="9">
        <f t="shared" si="19"/>
        <v>3.6786539901386445E-2</v>
      </c>
      <c r="AE139" s="10">
        <f t="shared" si="20"/>
        <v>0.97376163751932399</v>
      </c>
      <c r="AF139" s="9">
        <f t="shared" si="21"/>
        <v>0</v>
      </c>
      <c r="AG139" s="9">
        <f t="shared" si="22"/>
        <v>0</v>
      </c>
      <c r="AH139" s="9">
        <f t="shared" si="23"/>
        <v>2.1940992293192642E-3</v>
      </c>
    </row>
    <row r="140" spans="1:34" x14ac:dyDescent="0.25">
      <c r="A140" s="1" t="s">
        <v>138</v>
      </c>
      <c r="B140" s="2">
        <v>1432</v>
      </c>
      <c r="C140" s="2">
        <v>992329</v>
      </c>
      <c r="D140" s="2">
        <v>992329</v>
      </c>
      <c r="E140" s="2">
        <v>0</v>
      </c>
      <c r="F140" s="2">
        <v>25454</v>
      </c>
      <c r="G140" s="2">
        <v>0</v>
      </c>
      <c r="H140" s="2">
        <v>966875</v>
      </c>
      <c r="I140" s="2">
        <v>0</v>
      </c>
      <c r="J140" s="2">
        <v>0</v>
      </c>
      <c r="K140" s="2">
        <v>280332</v>
      </c>
      <c r="L140" s="2">
        <v>430545</v>
      </c>
      <c r="M140" s="2">
        <v>1339127</v>
      </c>
      <c r="N140" s="2">
        <v>208759</v>
      </c>
      <c r="O140" s="2">
        <v>4902</v>
      </c>
      <c r="P140" s="2">
        <v>0</v>
      </c>
      <c r="Q140" s="2">
        <v>0</v>
      </c>
      <c r="R140" s="2">
        <v>328038</v>
      </c>
      <c r="S140" s="2">
        <v>0</v>
      </c>
      <c r="T140" s="2">
        <v>92518</v>
      </c>
      <c r="U140" s="2">
        <v>0</v>
      </c>
      <c r="V140" s="2">
        <v>83731352</v>
      </c>
      <c r="W140" s="2">
        <v>88698250</v>
      </c>
      <c r="X140" s="2">
        <f t="shared" si="16"/>
        <v>1339127</v>
      </c>
      <c r="Y140" s="2">
        <v>1339127</v>
      </c>
      <c r="Z140" s="2">
        <f>VLOOKUP(A140,'[1]lga data'!A$2:B$1400,2,FALSE)</f>
        <v>456466</v>
      </c>
      <c r="AA140" s="3">
        <v>1.3850053005817711</v>
      </c>
      <c r="AB140" s="4">
        <f t="shared" si="17"/>
        <v>0.44529541047188104</v>
      </c>
      <c r="AC140" s="4">
        <f t="shared" si="18"/>
        <v>0.21591105365223012</v>
      </c>
      <c r="AD140" s="4">
        <f t="shared" si="19"/>
        <v>5.0699418228829993E-3</v>
      </c>
      <c r="AE140" s="5">
        <f t="shared" si="20"/>
        <v>2.0512817065287652</v>
      </c>
      <c r="AF140" s="4">
        <f t="shared" si="21"/>
        <v>0</v>
      </c>
      <c r="AG140" s="4">
        <f t="shared" si="22"/>
        <v>0</v>
      </c>
      <c r="AH140" s="4">
        <f t="shared" si="23"/>
        <v>3.6983593250148679E-3</v>
      </c>
    </row>
    <row r="141" spans="1:34" x14ac:dyDescent="0.25">
      <c r="A141" s="6" t="s">
        <v>139</v>
      </c>
      <c r="B141" s="7">
        <v>514</v>
      </c>
      <c r="C141" s="7">
        <v>451224</v>
      </c>
      <c r="D141" s="7">
        <v>451224</v>
      </c>
      <c r="E141" s="7">
        <v>0</v>
      </c>
      <c r="F141" s="7">
        <v>65979</v>
      </c>
      <c r="G141" s="7">
        <v>0</v>
      </c>
      <c r="H141" s="7">
        <v>385245</v>
      </c>
      <c r="I141" s="7">
        <v>0</v>
      </c>
      <c r="J141" s="7">
        <v>0</v>
      </c>
      <c r="K141" s="7">
        <v>176064</v>
      </c>
      <c r="L141" s="7">
        <v>149802</v>
      </c>
      <c r="M141" s="7">
        <v>496519</v>
      </c>
      <c r="N141" s="7">
        <v>37226</v>
      </c>
      <c r="O141" s="7">
        <v>0</v>
      </c>
      <c r="P141" s="7">
        <v>0</v>
      </c>
      <c r="Q141" s="7">
        <v>0</v>
      </c>
      <c r="R141" s="7">
        <v>67243</v>
      </c>
      <c r="S141" s="7">
        <v>0</v>
      </c>
      <c r="T141" s="7">
        <v>58106</v>
      </c>
      <c r="U141" s="7">
        <v>0</v>
      </c>
      <c r="V141" s="7">
        <v>35774900</v>
      </c>
      <c r="W141" s="7">
        <v>36505200</v>
      </c>
      <c r="X141" s="7">
        <f t="shared" si="16"/>
        <v>496519</v>
      </c>
      <c r="Y141" s="7">
        <v>496519</v>
      </c>
      <c r="Z141" s="7">
        <f>VLOOKUP(A141,'[1]lga data'!A$2:B$1400,2,FALSE)</f>
        <v>173893</v>
      </c>
      <c r="AA141" s="8">
        <v>1.2888395696245247</v>
      </c>
      <c r="AB141" s="9">
        <f t="shared" si="17"/>
        <v>0.38884865475217067</v>
      </c>
      <c r="AC141" s="9">
        <f t="shared" si="18"/>
        <v>9.6629417643317894E-2</v>
      </c>
      <c r="AD141" s="9">
        <f t="shared" si="19"/>
        <v>0</v>
      </c>
      <c r="AE141" s="10">
        <f t="shared" si="20"/>
        <v>1.7743176420200131</v>
      </c>
      <c r="AF141" s="9">
        <f t="shared" si="21"/>
        <v>0</v>
      </c>
      <c r="AG141" s="9">
        <f t="shared" si="22"/>
        <v>0</v>
      </c>
      <c r="AH141" s="9">
        <f t="shared" si="23"/>
        <v>1.8420115490395889E-3</v>
      </c>
    </row>
    <row r="142" spans="1:34" x14ac:dyDescent="0.25">
      <c r="A142" s="1" t="s">
        <v>140</v>
      </c>
      <c r="B142" s="2">
        <v>662</v>
      </c>
      <c r="C142" s="2">
        <v>318717</v>
      </c>
      <c r="D142" s="2">
        <v>318717</v>
      </c>
      <c r="E142" s="2">
        <v>0</v>
      </c>
      <c r="F142" s="2">
        <v>8730</v>
      </c>
      <c r="G142" s="2">
        <v>0</v>
      </c>
      <c r="H142" s="2">
        <v>309987</v>
      </c>
      <c r="I142" s="2">
        <v>0</v>
      </c>
      <c r="J142" s="2">
        <v>0</v>
      </c>
      <c r="K142" s="2">
        <v>40178</v>
      </c>
      <c r="L142" s="2">
        <v>149817</v>
      </c>
      <c r="M142" s="2">
        <v>188131</v>
      </c>
      <c r="N142" s="2">
        <v>65956</v>
      </c>
      <c r="O142" s="2">
        <v>319</v>
      </c>
      <c r="P142" s="2">
        <v>0</v>
      </c>
      <c r="Q142" s="2">
        <v>0</v>
      </c>
      <c r="R142" s="2">
        <v>29868</v>
      </c>
      <c r="S142" s="2">
        <v>0</v>
      </c>
      <c r="T142" s="2">
        <v>13237</v>
      </c>
      <c r="U142" s="2">
        <v>0</v>
      </c>
      <c r="V142" s="2">
        <v>28414114</v>
      </c>
      <c r="W142" s="2">
        <v>32482900</v>
      </c>
      <c r="X142" s="2">
        <f t="shared" si="16"/>
        <v>188131</v>
      </c>
      <c r="Y142" s="2">
        <v>188131</v>
      </c>
      <c r="Z142" s="2">
        <f>VLOOKUP(A142,'[1]lga data'!A$2:B$1400,2,FALSE)</f>
        <v>236045</v>
      </c>
      <c r="AA142" s="3">
        <v>0.60689964417862685</v>
      </c>
      <c r="AB142" s="4">
        <f t="shared" si="17"/>
        <v>0.48330091261891628</v>
      </c>
      <c r="AC142" s="4">
        <f t="shared" si="18"/>
        <v>0.21277021294441381</v>
      </c>
      <c r="AD142" s="4">
        <f t="shared" si="19"/>
        <v>1.0290754128398933E-3</v>
      </c>
      <c r="AE142" s="5">
        <f t="shared" si="20"/>
        <v>1.3039998451547967</v>
      </c>
      <c r="AF142" s="4">
        <f t="shared" si="21"/>
        <v>0</v>
      </c>
      <c r="AG142" s="4">
        <f t="shared" si="22"/>
        <v>0</v>
      </c>
      <c r="AH142" s="4">
        <f t="shared" si="23"/>
        <v>9.1949918264686958E-4</v>
      </c>
    </row>
    <row r="143" spans="1:34" x14ac:dyDescent="0.25">
      <c r="A143" s="6" t="s">
        <v>141</v>
      </c>
      <c r="B143" s="7">
        <v>820</v>
      </c>
      <c r="C143" s="7">
        <v>540415</v>
      </c>
      <c r="D143" s="7">
        <v>540415</v>
      </c>
      <c r="E143" s="7">
        <v>0</v>
      </c>
      <c r="F143" s="7">
        <v>0</v>
      </c>
      <c r="G143" s="7">
        <v>0</v>
      </c>
      <c r="H143" s="7">
        <v>540415</v>
      </c>
      <c r="I143" s="7">
        <v>0</v>
      </c>
      <c r="J143" s="7">
        <v>0</v>
      </c>
      <c r="K143" s="7">
        <v>277924</v>
      </c>
      <c r="L143" s="7">
        <v>220929</v>
      </c>
      <c r="M143" s="7">
        <v>587698</v>
      </c>
      <c r="N143" s="7">
        <v>36650</v>
      </c>
      <c r="O143" s="7">
        <v>2794</v>
      </c>
      <c r="P143" s="7">
        <v>0</v>
      </c>
      <c r="Q143" s="7">
        <v>0</v>
      </c>
      <c r="R143" s="7">
        <v>110648</v>
      </c>
      <c r="S143" s="7">
        <v>0</v>
      </c>
      <c r="T143" s="7">
        <v>91723</v>
      </c>
      <c r="U143" s="7">
        <v>0</v>
      </c>
      <c r="V143" s="7">
        <v>39599810</v>
      </c>
      <c r="W143" s="7">
        <v>43252200</v>
      </c>
      <c r="X143" s="7">
        <f t="shared" si="16"/>
        <v>587698</v>
      </c>
      <c r="Y143" s="7">
        <v>587698</v>
      </c>
      <c r="Z143" s="7">
        <f>VLOOKUP(A143,'[1]lga data'!A$2:B$1400,2,FALSE)</f>
        <v>375592</v>
      </c>
      <c r="AA143" s="8">
        <v>1.0874938704514123</v>
      </c>
      <c r="AB143" s="9">
        <f t="shared" si="17"/>
        <v>0.40881359695789349</v>
      </c>
      <c r="AC143" s="9">
        <f t="shared" si="18"/>
        <v>6.781825078874569E-2</v>
      </c>
      <c r="AD143" s="9">
        <f t="shared" si="19"/>
        <v>5.1701007559005578E-3</v>
      </c>
      <c r="AE143" s="10">
        <f t="shared" si="20"/>
        <v>1.5692958189539521</v>
      </c>
      <c r="AF143" s="9">
        <f t="shared" si="21"/>
        <v>0</v>
      </c>
      <c r="AG143" s="9">
        <f t="shared" si="22"/>
        <v>0</v>
      </c>
      <c r="AH143" s="9">
        <f t="shared" si="23"/>
        <v>2.5582051317620839E-3</v>
      </c>
    </row>
    <row r="144" spans="1:34" x14ac:dyDescent="0.25">
      <c r="A144" s="1" t="s">
        <v>142</v>
      </c>
      <c r="B144" s="2">
        <v>689</v>
      </c>
      <c r="C144" s="2">
        <v>426322</v>
      </c>
      <c r="D144" s="2">
        <v>426322</v>
      </c>
      <c r="E144" s="2">
        <v>0</v>
      </c>
      <c r="F144" s="2">
        <v>0</v>
      </c>
      <c r="G144" s="2">
        <v>0</v>
      </c>
      <c r="H144" s="2">
        <v>426322</v>
      </c>
      <c r="I144" s="2">
        <v>0</v>
      </c>
      <c r="J144" s="2">
        <v>0</v>
      </c>
      <c r="K144" s="2">
        <v>104806</v>
      </c>
      <c r="L144" s="2">
        <v>225514</v>
      </c>
      <c r="M144" s="2">
        <v>150001</v>
      </c>
      <c r="N144" s="2">
        <v>91426</v>
      </c>
      <c r="O144" s="2">
        <v>5680</v>
      </c>
      <c r="P144" s="2">
        <v>0</v>
      </c>
      <c r="Q144" s="2">
        <v>0</v>
      </c>
      <c r="R144" s="2">
        <v>81232</v>
      </c>
      <c r="S144" s="2">
        <v>0</v>
      </c>
      <c r="T144" s="2">
        <v>34590</v>
      </c>
      <c r="U144" s="2">
        <v>0</v>
      </c>
      <c r="V144" s="2">
        <v>36556200</v>
      </c>
      <c r="W144" s="2">
        <v>39587075</v>
      </c>
      <c r="X144" s="2">
        <f t="shared" si="16"/>
        <v>150001</v>
      </c>
      <c r="Y144" s="2">
        <v>150001</v>
      </c>
      <c r="Z144" s="2">
        <f>VLOOKUP(A144,'[1]lga data'!A$2:B$1400,2,FALSE)</f>
        <v>236386</v>
      </c>
      <c r="AA144" s="3">
        <v>0.3518490718283363</v>
      </c>
      <c r="AB144" s="4">
        <f t="shared" si="17"/>
        <v>0.52897575072363145</v>
      </c>
      <c r="AC144" s="4">
        <f t="shared" si="18"/>
        <v>0.21445292525368148</v>
      </c>
      <c r="AD144" s="4">
        <f t="shared" si="19"/>
        <v>1.3323262698148349E-2</v>
      </c>
      <c r="AE144" s="5">
        <f t="shared" si="20"/>
        <v>1.1086010105037976</v>
      </c>
      <c r="AF144" s="4">
        <f t="shared" si="21"/>
        <v>0</v>
      </c>
      <c r="AG144" s="4">
        <f t="shared" si="22"/>
        <v>0</v>
      </c>
      <c r="AH144" s="4">
        <f t="shared" si="23"/>
        <v>2.0519828757239577E-3</v>
      </c>
    </row>
    <row r="145" spans="1:34" x14ac:dyDescent="0.25">
      <c r="A145" s="6" t="s">
        <v>143</v>
      </c>
      <c r="B145" s="7">
        <v>666</v>
      </c>
      <c r="C145" s="7">
        <v>750658</v>
      </c>
      <c r="D145" s="7">
        <v>750658</v>
      </c>
      <c r="E145" s="7">
        <v>0</v>
      </c>
      <c r="F145" s="7">
        <v>0</v>
      </c>
      <c r="G145" s="7">
        <v>0</v>
      </c>
      <c r="H145" s="7">
        <v>750658</v>
      </c>
      <c r="I145" s="7">
        <v>0</v>
      </c>
      <c r="J145" s="7">
        <v>0</v>
      </c>
      <c r="K145" s="7">
        <v>138090</v>
      </c>
      <c r="L145" s="7">
        <v>289972</v>
      </c>
      <c r="M145" s="7">
        <v>403810</v>
      </c>
      <c r="N145" s="7">
        <v>170355</v>
      </c>
      <c r="O145" s="7">
        <v>0</v>
      </c>
      <c r="P145" s="7">
        <v>0</v>
      </c>
      <c r="Q145" s="7">
        <v>0</v>
      </c>
      <c r="R145" s="7">
        <v>55411</v>
      </c>
      <c r="S145" s="7">
        <v>0</v>
      </c>
      <c r="T145" s="7">
        <v>45574</v>
      </c>
      <c r="U145" s="7">
        <v>0</v>
      </c>
      <c r="V145" s="7">
        <v>66239845</v>
      </c>
      <c r="W145" s="7">
        <v>68198100</v>
      </c>
      <c r="X145" s="7">
        <f t="shared" si="16"/>
        <v>403810</v>
      </c>
      <c r="Y145" s="7">
        <v>403810</v>
      </c>
      <c r="Z145" s="7">
        <f>VLOOKUP(A145,'[1]lga data'!A$2:B$1400,2,FALSE)</f>
        <v>83546</v>
      </c>
      <c r="AA145" s="8">
        <v>0.53794137942978026</v>
      </c>
      <c r="AB145" s="9">
        <f t="shared" si="17"/>
        <v>0.38629042786462009</v>
      </c>
      <c r="AC145" s="9">
        <f t="shared" si="18"/>
        <v>0.22694089718620197</v>
      </c>
      <c r="AD145" s="9">
        <f t="shared" si="19"/>
        <v>0</v>
      </c>
      <c r="AE145" s="10">
        <f t="shared" si="20"/>
        <v>1.1511727044806024</v>
      </c>
      <c r="AF145" s="9">
        <f t="shared" si="21"/>
        <v>0</v>
      </c>
      <c r="AG145" s="9">
        <f t="shared" si="22"/>
        <v>0</v>
      </c>
      <c r="AH145" s="9">
        <f t="shared" si="23"/>
        <v>8.1250064151347327E-4</v>
      </c>
    </row>
    <row r="146" spans="1:34" x14ac:dyDescent="0.25">
      <c r="A146" s="1" t="s">
        <v>144</v>
      </c>
      <c r="B146" s="2">
        <v>463</v>
      </c>
      <c r="C146" s="2">
        <v>289552</v>
      </c>
      <c r="D146" s="2">
        <v>289552</v>
      </c>
      <c r="E146" s="2">
        <v>0</v>
      </c>
      <c r="F146" s="2">
        <v>0</v>
      </c>
      <c r="G146" s="2">
        <v>0</v>
      </c>
      <c r="H146" s="2">
        <v>289552</v>
      </c>
      <c r="I146" s="2">
        <v>0</v>
      </c>
      <c r="J146" s="2">
        <v>0</v>
      </c>
      <c r="K146" s="2">
        <v>59602</v>
      </c>
      <c r="L146" s="2">
        <v>78047</v>
      </c>
      <c r="M146" s="2">
        <v>260000</v>
      </c>
      <c r="N146" s="2">
        <v>44486</v>
      </c>
      <c r="O146" s="2">
        <v>9105</v>
      </c>
      <c r="P146" s="2">
        <v>0</v>
      </c>
      <c r="Q146" s="2">
        <v>0</v>
      </c>
      <c r="R146" s="2">
        <v>21616</v>
      </c>
      <c r="S146" s="2">
        <v>0</v>
      </c>
      <c r="T146" s="2">
        <v>19670</v>
      </c>
      <c r="U146" s="2">
        <v>0</v>
      </c>
      <c r="V146" s="2">
        <v>24250800</v>
      </c>
      <c r="W146" s="2">
        <v>27163700</v>
      </c>
      <c r="X146" s="2">
        <f t="shared" si="16"/>
        <v>260000</v>
      </c>
      <c r="Y146" s="2">
        <v>260000</v>
      </c>
      <c r="Z146" s="2">
        <f>VLOOKUP(A146,'[1]lga data'!A$2:B$1400,2,FALSE)</f>
        <v>180910</v>
      </c>
      <c r="AA146" s="3">
        <v>0.89793888489804941</v>
      </c>
      <c r="AB146" s="4">
        <f t="shared" si="17"/>
        <v>0.2695439851909156</v>
      </c>
      <c r="AC146" s="4">
        <f t="shared" si="18"/>
        <v>0.15363734320605626</v>
      </c>
      <c r="AD146" s="4">
        <f t="shared" si="19"/>
        <v>3.1445129026910539E-2</v>
      </c>
      <c r="AE146" s="5">
        <f t="shared" si="20"/>
        <v>1.3525653423219317</v>
      </c>
      <c r="AF146" s="4">
        <f t="shared" si="21"/>
        <v>0</v>
      </c>
      <c r="AG146" s="4">
        <f t="shared" si="22"/>
        <v>0</v>
      </c>
      <c r="AH146" s="4">
        <f t="shared" si="23"/>
        <v>7.9576788140054561E-4</v>
      </c>
    </row>
    <row r="147" spans="1:34" x14ac:dyDescent="0.25">
      <c r="A147" s="6" t="s">
        <v>145</v>
      </c>
      <c r="B147" s="7">
        <v>2129</v>
      </c>
      <c r="C147" s="7">
        <v>2371808</v>
      </c>
      <c r="D147" s="7">
        <v>2371808</v>
      </c>
      <c r="E147" s="7">
        <v>1033</v>
      </c>
      <c r="F147" s="7">
        <v>76193</v>
      </c>
      <c r="G147" s="7">
        <v>0</v>
      </c>
      <c r="H147" s="7">
        <v>2294582</v>
      </c>
      <c r="I147" s="7">
        <v>0</v>
      </c>
      <c r="J147" s="7">
        <v>0</v>
      </c>
      <c r="K147" s="7">
        <v>566268</v>
      </c>
      <c r="L147" s="7">
        <v>868227</v>
      </c>
      <c r="M147" s="7">
        <v>1460660</v>
      </c>
      <c r="N147" s="7">
        <v>520282</v>
      </c>
      <c r="O147" s="7">
        <v>13524</v>
      </c>
      <c r="P147" s="7">
        <v>0</v>
      </c>
      <c r="Q147" s="7">
        <v>0</v>
      </c>
      <c r="R147" s="7">
        <v>166128</v>
      </c>
      <c r="S147" s="7">
        <v>0</v>
      </c>
      <c r="T147" s="7">
        <v>186310</v>
      </c>
      <c r="U147" s="7">
        <v>0</v>
      </c>
      <c r="V147" s="7">
        <v>199502766</v>
      </c>
      <c r="W147" s="7">
        <v>204440400</v>
      </c>
      <c r="X147" s="7">
        <f t="shared" si="16"/>
        <v>1460660</v>
      </c>
      <c r="Y147" s="7">
        <v>1460660</v>
      </c>
      <c r="Z147" s="7">
        <f>VLOOKUP(A147,'[1]lga data'!A$2:B$1400,2,FALSE)</f>
        <v>361903</v>
      </c>
      <c r="AA147" s="8">
        <v>0.63656910060307281</v>
      </c>
      <c r="AB147" s="9">
        <f t="shared" si="17"/>
        <v>0.37838133481392255</v>
      </c>
      <c r="AC147" s="9">
        <f t="shared" si="18"/>
        <v>0.22674369449424775</v>
      </c>
      <c r="AD147" s="9">
        <f t="shared" si="19"/>
        <v>5.8938839405172708E-3</v>
      </c>
      <c r="AE147" s="10">
        <f t="shared" si="20"/>
        <v>1.2475880138517605</v>
      </c>
      <c r="AF147" s="9">
        <f t="shared" si="21"/>
        <v>0</v>
      </c>
      <c r="AG147" s="9">
        <f t="shared" si="22"/>
        <v>0</v>
      </c>
      <c r="AH147" s="9">
        <f t="shared" si="23"/>
        <v>8.1259868401744467E-4</v>
      </c>
    </row>
    <row r="148" spans="1:34" x14ac:dyDescent="0.25">
      <c r="A148" s="1" t="s">
        <v>146</v>
      </c>
      <c r="B148" s="2">
        <v>156</v>
      </c>
      <c r="C148" s="2">
        <v>72936</v>
      </c>
      <c r="D148" s="2">
        <v>72936</v>
      </c>
      <c r="E148" s="2">
        <v>0</v>
      </c>
      <c r="F148" s="2">
        <v>0</v>
      </c>
      <c r="G148" s="2">
        <v>0</v>
      </c>
      <c r="H148" s="2">
        <v>72936</v>
      </c>
      <c r="I148" s="2">
        <v>0</v>
      </c>
      <c r="J148" s="2">
        <v>0</v>
      </c>
      <c r="K148" s="2">
        <v>10226</v>
      </c>
      <c r="L148" s="2">
        <v>25376</v>
      </c>
      <c r="M148" s="2">
        <v>65921</v>
      </c>
      <c r="N148" s="2">
        <v>17018</v>
      </c>
      <c r="O148" s="2">
        <v>100</v>
      </c>
      <c r="P148" s="2">
        <v>0</v>
      </c>
      <c r="Q148" s="2">
        <v>0</v>
      </c>
      <c r="R148" s="2">
        <v>9921</v>
      </c>
      <c r="S148" s="2">
        <v>0</v>
      </c>
      <c r="T148" s="2">
        <v>3375</v>
      </c>
      <c r="U148" s="2">
        <v>0</v>
      </c>
      <c r="V148" s="2">
        <v>6617447</v>
      </c>
      <c r="W148" s="2">
        <v>6555000</v>
      </c>
      <c r="X148" s="2">
        <f t="shared" si="16"/>
        <v>65921</v>
      </c>
      <c r="Y148" s="2">
        <v>65921</v>
      </c>
      <c r="Z148" s="2">
        <f>VLOOKUP(A148,'[1]lga data'!A$2:B$1400,2,FALSE)</f>
        <v>36870</v>
      </c>
      <c r="AA148" s="3">
        <v>0.90381978721070533</v>
      </c>
      <c r="AB148" s="4">
        <f t="shared" si="17"/>
        <v>0.34792146539431829</v>
      </c>
      <c r="AC148" s="4">
        <f t="shared" si="18"/>
        <v>0.23332784907316004</v>
      </c>
      <c r="AD148" s="4">
        <f t="shared" si="19"/>
        <v>1.3710650433256554E-3</v>
      </c>
      <c r="AE148" s="5">
        <f t="shared" si="20"/>
        <v>1.4864401667215092</v>
      </c>
      <c r="AF148" s="4">
        <f t="shared" si="21"/>
        <v>0</v>
      </c>
      <c r="AG148" s="4">
        <f t="shared" si="22"/>
        <v>0</v>
      </c>
      <c r="AH148" s="4">
        <f t="shared" si="23"/>
        <v>1.5135011441647598E-3</v>
      </c>
    </row>
    <row r="149" spans="1:34" x14ac:dyDescent="0.25">
      <c r="A149" s="6" t="s">
        <v>147</v>
      </c>
      <c r="B149" s="7">
        <v>801</v>
      </c>
      <c r="C149" s="7">
        <v>623426</v>
      </c>
      <c r="D149" s="7">
        <v>623426</v>
      </c>
      <c r="E149" s="7">
        <v>0</v>
      </c>
      <c r="F149" s="7">
        <v>0</v>
      </c>
      <c r="G149" s="7">
        <v>0</v>
      </c>
      <c r="H149" s="7">
        <v>623426</v>
      </c>
      <c r="I149" s="7">
        <v>0</v>
      </c>
      <c r="J149" s="7">
        <v>0</v>
      </c>
      <c r="K149" s="7">
        <v>25737</v>
      </c>
      <c r="L149" s="7">
        <v>305245</v>
      </c>
      <c r="M149" s="7">
        <v>368825</v>
      </c>
      <c r="N149" s="7">
        <v>154772</v>
      </c>
      <c r="O149" s="7">
        <v>948</v>
      </c>
      <c r="P149" s="7">
        <v>0</v>
      </c>
      <c r="Q149" s="7">
        <v>0</v>
      </c>
      <c r="R149" s="7">
        <v>142341</v>
      </c>
      <c r="S149" s="7">
        <v>0</v>
      </c>
      <c r="T149" s="7">
        <v>8377</v>
      </c>
      <c r="U149" s="7">
        <v>0</v>
      </c>
      <c r="V149" s="7">
        <v>60343800</v>
      </c>
      <c r="W149" s="7">
        <v>63251300</v>
      </c>
      <c r="X149" s="7">
        <f t="shared" si="16"/>
        <v>368825</v>
      </c>
      <c r="Y149" s="7">
        <v>368825</v>
      </c>
      <c r="Z149" s="7">
        <f>VLOOKUP(A149,'[1]lga data'!A$2:B$1400,2,FALSE)</f>
        <v>202639</v>
      </c>
      <c r="AA149" s="8">
        <v>0.59160991039834721</v>
      </c>
      <c r="AB149" s="9">
        <f t="shared" si="17"/>
        <v>0.48962507178077269</v>
      </c>
      <c r="AC149" s="9">
        <f t="shared" si="18"/>
        <v>0.24826041903930859</v>
      </c>
      <c r="AD149" s="9">
        <f t="shared" si="19"/>
        <v>1.5206295534674523E-3</v>
      </c>
      <c r="AE149" s="10">
        <f t="shared" si="20"/>
        <v>1.3310160307718959</v>
      </c>
      <c r="AF149" s="9">
        <f t="shared" si="21"/>
        <v>0</v>
      </c>
      <c r="AG149" s="9">
        <f t="shared" si="22"/>
        <v>0</v>
      </c>
      <c r="AH149" s="9">
        <f t="shared" si="23"/>
        <v>2.2504043395155516E-3</v>
      </c>
    </row>
    <row r="150" spans="1:34" x14ac:dyDescent="0.25">
      <c r="A150" s="1" t="s">
        <v>148</v>
      </c>
      <c r="B150" s="2">
        <v>230</v>
      </c>
      <c r="C150" s="2">
        <v>118918</v>
      </c>
      <c r="D150" s="2">
        <v>118918</v>
      </c>
      <c r="E150" s="2">
        <v>0</v>
      </c>
      <c r="F150" s="2">
        <v>0</v>
      </c>
      <c r="G150" s="2">
        <v>0</v>
      </c>
      <c r="H150" s="2">
        <v>118918</v>
      </c>
      <c r="I150" s="2">
        <v>0</v>
      </c>
      <c r="J150" s="2">
        <v>0</v>
      </c>
      <c r="K150" s="2">
        <v>28162</v>
      </c>
      <c r="L150" s="2">
        <v>49920</v>
      </c>
      <c r="M150" s="2">
        <v>88754</v>
      </c>
      <c r="N150" s="2">
        <v>9802</v>
      </c>
      <c r="O150" s="2">
        <v>6631</v>
      </c>
      <c r="P150" s="2">
        <v>0</v>
      </c>
      <c r="Q150" s="2">
        <v>0</v>
      </c>
      <c r="R150" s="2">
        <v>28911</v>
      </c>
      <c r="S150" s="2">
        <v>0</v>
      </c>
      <c r="T150" s="2">
        <v>9294</v>
      </c>
      <c r="U150" s="2">
        <v>0</v>
      </c>
      <c r="V150" s="2">
        <v>9840700</v>
      </c>
      <c r="W150" s="2">
        <v>9155300</v>
      </c>
      <c r="X150" s="2">
        <f t="shared" si="16"/>
        <v>88754</v>
      </c>
      <c r="Y150" s="2">
        <v>88754</v>
      </c>
      <c r="Z150" s="2">
        <f>VLOOKUP(A150,'[1]lga data'!A$2:B$1400,2,FALSE)</f>
        <v>65654</v>
      </c>
      <c r="AA150" s="3">
        <v>0.74634622176625909</v>
      </c>
      <c r="AB150" s="4">
        <f t="shared" si="17"/>
        <v>0.41978506197547888</v>
      </c>
      <c r="AC150" s="4">
        <f t="shared" si="18"/>
        <v>8.2426546023310177E-2</v>
      </c>
      <c r="AD150" s="4">
        <f t="shared" si="19"/>
        <v>5.5761112699507225E-2</v>
      </c>
      <c r="AE150" s="5">
        <f t="shared" si="20"/>
        <v>1.3043189424645554</v>
      </c>
      <c r="AF150" s="4">
        <f t="shared" si="21"/>
        <v>0</v>
      </c>
      <c r="AG150" s="4">
        <f t="shared" si="22"/>
        <v>0</v>
      </c>
      <c r="AH150" s="4">
        <f t="shared" si="23"/>
        <v>3.1578429980448483E-3</v>
      </c>
    </row>
    <row r="151" spans="1:34" x14ac:dyDescent="0.25">
      <c r="A151" s="6" t="s">
        <v>149</v>
      </c>
      <c r="B151" s="7">
        <v>405</v>
      </c>
      <c r="C151" s="7">
        <v>118252</v>
      </c>
      <c r="D151" s="7">
        <v>118252</v>
      </c>
      <c r="E151" s="7">
        <v>0</v>
      </c>
      <c r="F151" s="7">
        <v>0</v>
      </c>
      <c r="G151" s="7">
        <v>0</v>
      </c>
      <c r="H151" s="7">
        <v>118252</v>
      </c>
      <c r="I151" s="7">
        <v>0</v>
      </c>
      <c r="J151" s="7">
        <v>58574</v>
      </c>
      <c r="K151" s="7">
        <v>8734</v>
      </c>
      <c r="L151" s="7">
        <v>33493</v>
      </c>
      <c r="M151" s="7">
        <v>187036</v>
      </c>
      <c r="N151" s="7">
        <v>0</v>
      </c>
      <c r="O151" s="7">
        <v>3538</v>
      </c>
      <c r="P151" s="7">
        <v>0</v>
      </c>
      <c r="Q151" s="7">
        <v>0</v>
      </c>
      <c r="R151" s="7">
        <v>34415</v>
      </c>
      <c r="S151" s="7">
        <v>0</v>
      </c>
      <c r="T151" s="7">
        <v>2882</v>
      </c>
      <c r="U151" s="7">
        <v>0</v>
      </c>
      <c r="V151" s="7">
        <v>11146313</v>
      </c>
      <c r="W151" s="7">
        <v>11948400</v>
      </c>
      <c r="X151" s="7">
        <f t="shared" si="16"/>
        <v>187036</v>
      </c>
      <c r="Y151" s="7">
        <v>245610</v>
      </c>
      <c r="Z151" s="7">
        <f>VLOOKUP(A151,'[1]lga data'!A$2:B$1400,2,FALSE)</f>
        <v>161311</v>
      </c>
      <c r="AA151" s="8">
        <v>1.581673037242499</v>
      </c>
      <c r="AB151" s="9">
        <f t="shared" si="17"/>
        <v>0.28323411020532424</v>
      </c>
      <c r="AC151" s="9">
        <f t="shared" si="18"/>
        <v>0</v>
      </c>
      <c r="AD151" s="9">
        <f t="shared" si="19"/>
        <v>2.9919155701383485E-2</v>
      </c>
      <c r="AE151" s="10">
        <f t="shared" si="20"/>
        <v>1.8948263031492067</v>
      </c>
      <c r="AF151" s="9">
        <f t="shared" si="21"/>
        <v>0</v>
      </c>
      <c r="AG151" s="9">
        <f t="shared" si="22"/>
        <v>0</v>
      </c>
      <c r="AH151" s="9">
        <f t="shared" si="23"/>
        <v>2.8803019651166685E-3</v>
      </c>
    </row>
    <row r="152" spans="1:34" x14ac:dyDescent="0.25">
      <c r="A152" s="1" t="s">
        <v>150</v>
      </c>
      <c r="B152" s="2">
        <v>65</v>
      </c>
      <c r="C152" s="2">
        <v>41207</v>
      </c>
      <c r="D152" s="2">
        <v>41207</v>
      </c>
      <c r="E152" s="2">
        <v>0</v>
      </c>
      <c r="F152" s="2">
        <v>0</v>
      </c>
      <c r="G152" s="2">
        <v>0</v>
      </c>
      <c r="H152" s="2">
        <v>41207</v>
      </c>
      <c r="I152" s="2">
        <v>0</v>
      </c>
      <c r="J152" s="2">
        <v>0</v>
      </c>
      <c r="K152" s="2">
        <v>3504</v>
      </c>
      <c r="L152" s="2">
        <v>14234</v>
      </c>
      <c r="M152" s="2">
        <v>11497</v>
      </c>
      <c r="N152" s="2">
        <v>1577</v>
      </c>
      <c r="O152" s="2">
        <v>621</v>
      </c>
      <c r="P152" s="2">
        <v>0</v>
      </c>
      <c r="Q152" s="2">
        <v>0</v>
      </c>
      <c r="R152" s="2">
        <v>2827</v>
      </c>
      <c r="S152" s="2">
        <v>0</v>
      </c>
      <c r="T152" s="2">
        <v>452</v>
      </c>
      <c r="U152" s="2">
        <v>0</v>
      </c>
      <c r="V152" s="2">
        <v>3854600</v>
      </c>
      <c r="W152" s="2">
        <v>3805700</v>
      </c>
      <c r="X152" s="2">
        <f t="shared" si="16"/>
        <v>11497</v>
      </c>
      <c r="Y152" s="2">
        <v>11497</v>
      </c>
      <c r="Z152" s="2">
        <f>VLOOKUP(A152,'[1]lga data'!A$2:B$1400,2,FALSE)</f>
        <v>23584</v>
      </c>
      <c r="AA152" s="3">
        <v>0.27900599412721139</v>
      </c>
      <c r="AB152" s="4">
        <f t="shared" si="17"/>
        <v>0.34542674788264127</v>
      </c>
      <c r="AC152" s="4">
        <f t="shared" si="18"/>
        <v>3.8270196811221395E-2</v>
      </c>
      <c r="AD152" s="4">
        <f t="shared" si="19"/>
        <v>1.5070255053753003E-2</v>
      </c>
      <c r="AE152" s="5">
        <f t="shared" si="20"/>
        <v>0.67777319387482704</v>
      </c>
      <c r="AF152" s="4">
        <f t="shared" si="21"/>
        <v>0</v>
      </c>
      <c r="AG152" s="4">
        <f t="shared" si="22"/>
        <v>0</v>
      </c>
      <c r="AH152" s="4">
        <f t="shared" si="23"/>
        <v>7.4283311874293826E-4</v>
      </c>
    </row>
    <row r="153" spans="1:34" x14ac:dyDescent="0.25">
      <c r="A153" s="6" t="s">
        <v>151</v>
      </c>
      <c r="B153" s="7">
        <v>131</v>
      </c>
      <c r="C153" s="7">
        <v>141955</v>
      </c>
      <c r="D153" s="7">
        <v>141955</v>
      </c>
      <c r="E153" s="7">
        <v>0</v>
      </c>
      <c r="F153" s="7">
        <v>0</v>
      </c>
      <c r="G153" s="7">
        <v>0</v>
      </c>
      <c r="H153" s="7">
        <v>141955</v>
      </c>
      <c r="I153" s="7">
        <v>0</v>
      </c>
      <c r="J153" s="7">
        <v>0</v>
      </c>
      <c r="K153" s="7">
        <v>41704</v>
      </c>
      <c r="L153" s="7">
        <v>60813</v>
      </c>
      <c r="M153" s="7">
        <v>54700</v>
      </c>
      <c r="N153" s="7">
        <v>28655</v>
      </c>
      <c r="O153" s="7">
        <v>2379</v>
      </c>
      <c r="P153" s="7">
        <v>0</v>
      </c>
      <c r="Q153" s="7">
        <v>0</v>
      </c>
      <c r="R153" s="7">
        <v>19289</v>
      </c>
      <c r="S153" s="7">
        <v>0</v>
      </c>
      <c r="T153" s="7">
        <v>13764</v>
      </c>
      <c r="U153" s="7">
        <v>0</v>
      </c>
      <c r="V153" s="7">
        <v>12365779</v>
      </c>
      <c r="W153" s="7">
        <v>8110200</v>
      </c>
      <c r="X153" s="7">
        <f t="shared" si="16"/>
        <v>54700</v>
      </c>
      <c r="Y153" s="7">
        <v>54700</v>
      </c>
      <c r="Z153" s="7">
        <f>VLOOKUP(A153,'[1]lga data'!A$2:B$1400,2,FALSE)</f>
        <v>19843</v>
      </c>
      <c r="AA153" s="8">
        <v>0.38533338029657288</v>
      </c>
      <c r="AB153" s="9">
        <f t="shared" si="17"/>
        <v>0.42839632277834527</v>
      </c>
      <c r="AC153" s="9">
        <f t="shared" si="18"/>
        <v>0.20185974428516079</v>
      </c>
      <c r="AD153" s="9">
        <f t="shared" si="19"/>
        <v>1.675883202423303E-2</v>
      </c>
      <c r="AE153" s="10">
        <f t="shared" si="20"/>
        <v>1.0323482793843122</v>
      </c>
      <c r="AF153" s="9">
        <f t="shared" si="21"/>
        <v>0</v>
      </c>
      <c r="AG153" s="9">
        <f t="shared" si="22"/>
        <v>0</v>
      </c>
      <c r="AH153" s="9">
        <f t="shared" si="23"/>
        <v>2.3783630490000246E-3</v>
      </c>
    </row>
    <row r="154" spans="1:34" x14ac:dyDescent="0.25">
      <c r="A154" s="1" t="s">
        <v>152</v>
      </c>
      <c r="B154" s="2">
        <v>12864</v>
      </c>
      <c r="C154" s="2">
        <v>11903564</v>
      </c>
      <c r="D154" s="2">
        <v>11903564</v>
      </c>
      <c r="E154" s="2">
        <v>0</v>
      </c>
      <c r="F154" s="2">
        <v>136087</v>
      </c>
      <c r="G154" s="2">
        <v>0</v>
      </c>
      <c r="H154" s="2">
        <v>11767477</v>
      </c>
      <c r="I154" s="2">
        <v>0</v>
      </c>
      <c r="J154" s="2">
        <v>0</v>
      </c>
      <c r="K154" s="2">
        <v>2775726</v>
      </c>
      <c r="L154" s="2">
        <v>7613721</v>
      </c>
      <c r="M154" s="2">
        <v>3442135</v>
      </c>
      <c r="N154" s="2">
        <v>4149202</v>
      </c>
      <c r="O154" s="2">
        <v>2414216</v>
      </c>
      <c r="P154" s="2">
        <v>0</v>
      </c>
      <c r="Q154" s="2">
        <v>0</v>
      </c>
      <c r="R154" s="2">
        <v>1443149</v>
      </c>
      <c r="S154" s="2">
        <v>0</v>
      </c>
      <c r="T154" s="2">
        <v>914940</v>
      </c>
      <c r="U154" s="2">
        <v>0</v>
      </c>
      <c r="V154" s="2">
        <v>1025191762</v>
      </c>
      <c r="W154" s="2">
        <v>1064770292</v>
      </c>
      <c r="X154" s="2">
        <f t="shared" si="16"/>
        <v>3442135</v>
      </c>
      <c r="Y154" s="2">
        <v>3442135</v>
      </c>
      <c r="Z154" s="2">
        <f>VLOOKUP(A154,'[1]lga data'!A$2:B$1400,2,FALSE)</f>
        <v>2895411</v>
      </c>
      <c r="AA154" s="3">
        <v>0.29251257512549206</v>
      </c>
      <c r="AB154" s="4">
        <f t="shared" si="17"/>
        <v>0.6470138841146662</v>
      </c>
      <c r="AC154" s="4">
        <f t="shared" si="18"/>
        <v>0.35259911704097657</v>
      </c>
      <c r="AD154" s="4">
        <f t="shared" si="19"/>
        <v>0.20516003557941945</v>
      </c>
      <c r="AE154" s="5">
        <f t="shared" si="20"/>
        <v>1.4972856118605542</v>
      </c>
      <c r="AF154" s="4">
        <f t="shared" si="21"/>
        <v>0</v>
      </c>
      <c r="AG154" s="4">
        <f t="shared" si="22"/>
        <v>0</v>
      </c>
      <c r="AH154" s="4">
        <f t="shared" si="23"/>
        <v>1.3553618192044749E-3</v>
      </c>
    </row>
    <row r="155" spans="1:34" x14ac:dyDescent="0.25">
      <c r="A155" s="6" t="s">
        <v>153</v>
      </c>
      <c r="B155" s="7">
        <v>144</v>
      </c>
      <c r="C155" s="7">
        <v>424333</v>
      </c>
      <c r="D155" s="7">
        <v>424333</v>
      </c>
      <c r="E155" s="7">
        <v>0</v>
      </c>
      <c r="F155" s="7">
        <v>0</v>
      </c>
      <c r="G155" s="7">
        <v>88143</v>
      </c>
      <c r="H155" s="7">
        <v>336190</v>
      </c>
      <c r="I155" s="7">
        <v>17544</v>
      </c>
      <c r="J155" s="7">
        <v>17544</v>
      </c>
      <c r="K155" s="7">
        <v>210590</v>
      </c>
      <c r="L155" s="7">
        <v>63286</v>
      </c>
      <c r="M155" s="7">
        <v>42828</v>
      </c>
      <c r="N155" s="7">
        <v>60192</v>
      </c>
      <c r="O155" s="7">
        <v>7814</v>
      </c>
      <c r="P155" s="7">
        <v>0</v>
      </c>
      <c r="Q155" s="7">
        <v>0</v>
      </c>
      <c r="R155" s="7">
        <v>79071</v>
      </c>
      <c r="S155" s="7">
        <v>0</v>
      </c>
      <c r="T155" s="7">
        <v>69502</v>
      </c>
      <c r="U155" s="7">
        <v>117818</v>
      </c>
      <c r="V155" s="7">
        <v>31763857</v>
      </c>
      <c r="W155" s="7">
        <v>26559800</v>
      </c>
      <c r="X155" s="7">
        <f t="shared" si="16"/>
        <v>42828</v>
      </c>
      <c r="Y155" s="7">
        <v>60372</v>
      </c>
      <c r="Z155" s="7">
        <f>VLOOKUP(A155,'[1]lga data'!A$2:B$1400,2,FALSE)</f>
        <v>0</v>
      </c>
      <c r="AA155" s="8">
        <v>0.12739224843094679</v>
      </c>
      <c r="AB155" s="9">
        <f t="shared" si="17"/>
        <v>0.18824474255629256</v>
      </c>
      <c r="AC155" s="9">
        <f t="shared" si="18"/>
        <v>0.17904161337339006</v>
      </c>
      <c r="AD155" s="9">
        <f t="shared" si="19"/>
        <v>2.3242809125791963E-2</v>
      </c>
      <c r="AE155" s="10">
        <f t="shared" si="20"/>
        <v>0.5179214134864214</v>
      </c>
      <c r="AF155" s="9">
        <f t="shared" si="21"/>
        <v>0</v>
      </c>
      <c r="AG155" s="9">
        <f t="shared" si="22"/>
        <v>0</v>
      </c>
      <c r="AH155" s="9">
        <f t="shared" si="23"/>
        <v>2.9770932010030195E-3</v>
      </c>
    </row>
    <row r="156" spans="1:34" x14ac:dyDescent="0.25">
      <c r="A156" s="1" t="s">
        <v>154</v>
      </c>
      <c r="B156" s="2">
        <v>36</v>
      </c>
      <c r="C156" s="2">
        <v>89905</v>
      </c>
      <c r="D156" s="2">
        <v>89905</v>
      </c>
      <c r="E156" s="2">
        <v>0</v>
      </c>
      <c r="F156" s="2">
        <v>0</v>
      </c>
      <c r="G156" s="2">
        <v>0</v>
      </c>
      <c r="H156" s="2">
        <v>89905</v>
      </c>
      <c r="I156" s="2">
        <v>0</v>
      </c>
      <c r="J156" s="2">
        <v>0</v>
      </c>
      <c r="K156" s="2">
        <v>44600</v>
      </c>
      <c r="L156" s="2">
        <v>34975</v>
      </c>
      <c r="M156" s="2">
        <v>3763</v>
      </c>
      <c r="N156" s="2">
        <v>21522</v>
      </c>
      <c r="O156" s="2">
        <v>139</v>
      </c>
      <c r="P156" s="2">
        <v>0</v>
      </c>
      <c r="Q156" s="2">
        <v>0</v>
      </c>
      <c r="R156" s="2">
        <v>5085</v>
      </c>
      <c r="S156" s="2">
        <v>0</v>
      </c>
      <c r="T156" s="2">
        <v>14719</v>
      </c>
      <c r="U156" s="2">
        <v>0</v>
      </c>
      <c r="V156" s="2">
        <v>7178217</v>
      </c>
      <c r="W156" s="2">
        <v>3359600</v>
      </c>
      <c r="X156" s="2">
        <f t="shared" si="16"/>
        <v>3763</v>
      </c>
      <c r="Y156" s="2">
        <v>3763</v>
      </c>
      <c r="Z156" s="2">
        <f>VLOOKUP(A156,'[1]lga data'!A$2:B$1400,2,FALSE)</f>
        <v>2424</v>
      </c>
      <c r="AA156" s="3">
        <v>4.1855291696791058E-2</v>
      </c>
      <c r="AB156" s="4">
        <f t="shared" si="17"/>
        <v>0.38902174517546301</v>
      </c>
      <c r="AC156" s="4">
        <f t="shared" si="18"/>
        <v>0.23938601857516267</v>
      </c>
      <c r="AD156" s="4">
        <f t="shared" si="19"/>
        <v>1.5460764139925477E-3</v>
      </c>
      <c r="AE156" s="5">
        <f t="shared" si="20"/>
        <v>0.67180913186140923</v>
      </c>
      <c r="AF156" s="4">
        <f t="shared" si="21"/>
        <v>0</v>
      </c>
      <c r="AG156" s="4">
        <f t="shared" si="22"/>
        <v>0</v>
      </c>
      <c r="AH156" s="4">
        <f t="shared" si="23"/>
        <v>1.5135730444100488E-3</v>
      </c>
    </row>
    <row r="157" spans="1:34" x14ac:dyDescent="0.25">
      <c r="A157" s="6" t="s">
        <v>155</v>
      </c>
      <c r="B157" s="7">
        <v>2693</v>
      </c>
      <c r="C157" s="7">
        <v>12909841</v>
      </c>
      <c r="D157" s="7">
        <v>12909841</v>
      </c>
      <c r="E157" s="7">
        <v>11940</v>
      </c>
      <c r="F157" s="7">
        <v>147597</v>
      </c>
      <c r="G157" s="7">
        <v>798078</v>
      </c>
      <c r="H157" s="7">
        <v>11952226</v>
      </c>
      <c r="I157" s="7">
        <v>49844</v>
      </c>
      <c r="J157" s="7">
        <v>49844</v>
      </c>
      <c r="K157" s="7">
        <v>3415276</v>
      </c>
      <c r="L157" s="7">
        <v>5920659</v>
      </c>
      <c r="M157" s="7">
        <v>3867503</v>
      </c>
      <c r="N157" s="7">
        <v>2212119</v>
      </c>
      <c r="O157" s="7">
        <v>53904</v>
      </c>
      <c r="P157" s="7">
        <v>0</v>
      </c>
      <c r="Q157" s="7">
        <v>0</v>
      </c>
      <c r="R157" s="7">
        <v>742378</v>
      </c>
      <c r="S157" s="7">
        <v>0</v>
      </c>
      <c r="T157" s="7">
        <v>991155</v>
      </c>
      <c r="U157" s="7">
        <v>1356467</v>
      </c>
      <c r="V157" s="7">
        <v>880554196</v>
      </c>
      <c r="W157" s="7">
        <v>798255189</v>
      </c>
      <c r="X157" s="7">
        <f t="shared" si="16"/>
        <v>3867503</v>
      </c>
      <c r="Y157" s="7">
        <v>3917347</v>
      </c>
      <c r="Z157" s="7">
        <f>VLOOKUP(A157,'[1]lga data'!A$2:B$1400,2,FALSE)</f>
        <v>0</v>
      </c>
      <c r="AA157" s="8">
        <v>0.32358014314655698</v>
      </c>
      <c r="AB157" s="9">
        <f t="shared" si="17"/>
        <v>0.49536036216182661</v>
      </c>
      <c r="AC157" s="9">
        <f t="shared" si="18"/>
        <v>0.18508008466372708</v>
      </c>
      <c r="AD157" s="9">
        <f t="shared" si="19"/>
        <v>4.5099548820445668E-3</v>
      </c>
      <c r="AE157" s="10">
        <f t="shared" si="20"/>
        <v>1.0085305448541553</v>
      </c>
      <c r="AF157" s="9">
        <f t="shared" si="21"/>
        <v>0</v>
      </c>
      <c r="AG157" s="9">
        <f t="shared" si="22"/>
        <v>0</v>
      </c>
      <c r="AH157" s="9">
        <f t="shared" si="23"/>
        <v>9.3000084462964883E-4</v>
      </c>
    </row>
    <row r="158" spans="1:34" x14ac:dyDescent="0.25">
      <c r="A158" s="1" t="s">
        <v>156</v>
      </c>
      <c r="B158" s="2">
        <v>2855</v>
      </c>
      <c r="C158" s="2">
        <v>2642290</v>
      </c>
      <c r="D158" s="2">
        <v>2642290</v>
      </c>
      <c r="E158" s="2">
        <v>0</v>
      </c>
      <c r="F158" s="2">
        <v>64449</v>
      </c>
      <c r="G158" s="2">
        <v>0</v>
      </c>
      <c r="H158" s="2">
        <v>2577841</v>
      </c>
      <c r="I158" s="2">
        <v>0</v>
      </c>
      <c r="J158" s="2">
        <v>0</v>
      </c>
      <c r="K158" s="2">
        <v>724142</v>
      </c>
      <c r="L158" s="2">
        <v>975656</v>
      </c>
      <c r="M158" s="2">
        <v>1557938</v>
      </c>
      <c r="N158" s="2">
        <v>402613</v>
      </c>
      <c r="O158" s="2">
        <v>0</v>
      </c>
      <c r="P158" s="2">
        <v>0</v>
      </c>
      <c r="Q158" s="2">
        <v>0</v>
      </c>
      <c r="R158" s="2">
        <v>667663</v>
      </c>
      <c r="S158" s="2">
        <v>0</v>
      </c>
      <c r="T158" s="2">
        <v>238386</v>
      </c>
      <c r="U158" s="2">
        <v>0</v>
      </c>
      <c r="V158" s="2">
        <v>220170048</v>
      </c>
      <c r="W158" s="2">
        <v>227832500</v>
      </c>
      <c r="X158" s="2">
        <f t="shared" si="16"/>
        <v>1557938</v>
      </c>
      <c r="Y158" s="2">
        <v>1557938</v>
      </c>
      <c r="Z158" s="2">
        <f>VLOOKUP(A158,'[1]lga data'!A$2:B$1400,2,FALSE)</f>
        <v>706390</v>
      </c>
      <c r="AA158" s="3">
        <v>0.60435767760695869</v>
      </c>
      <c r="AB158" s="4">
        <f t="shared" si="17"/>
        <v>0.3784779588810947</v>
      </c>
      <c r="AC158" s="4">
        <f t="shared" si="18"/>
        <v>0.15618224708195735</v>
      </c>
      <c r="AD158" s="4">
        <f t="shared" si="19"/>
        <v>0</v>
      </c>
      <c r="AE158" s="5">
        <f t="shared" si="20"/>
        <v>1.1390178835700107</v>
      </c>
      <c r="AF158" s="4">
        <f t="shared" si="21"/>
        <v>0</v>
      </c>
      <c r="AG158" s="4">
        <f t="shared" si="22"/>
        <v>0</v>
      </c>
      <c r="AH158" s="4">
        <f t="shared" si="23"/>
        <v>2.9304993800269934E-3</v>
      </c>
    </row>
    <row r="159" spans="1:34" x14ac:dyDescent="0.25">
      <c r="A159" s="6" t="s">
        <v>157</v>
      </c>
      <c r="B159" s="7">
        <v>4266</v>
      </c>
      <c r="C159" s="7">
        <v>5427330</v>
      </c>
      <c r="D159" s="7">
        <v>5427330</v>
      </c>
      <c r="E159" s="7">
        <v>0</v>
      </c>
      <c r="F159" s="7">
        <v>544465</v>
      </c>
      <c r="G159" s="7">
        <v>0</v>
      </c>
      <c r="H159" s="7">
        <v>4882865</v>
      </c>
      <c r="I159" s="7">
        <v>0</v>
      </c>
      <c r="J159" s="7">
        <v>0</v>
      </c>
      <c r="K159" s="7">
        <v>1747586</v>
      </c>
      <c r="L159" s="7">
        <v>2093474</v>
      </c>
      <c r="M159" s="7">
        <v>2128398</v>
      </c>
      <c r="N159" s="7">
        <v>926617</v>
      </c>
      <c r="O159" s="7">
        <v>62657</v>
      </c>
      <c r="P159" s="7">
        <v>0</v>
      </c>
      <c r="Q159" s="7">
        <v>0</v>
      </c>
      <c r="R159" s="7">
        <v>593761</v>
      </c>
      <c r="S159" s="7">
        <v>0</v>
      </c>
      <c r="T159" s="7">
        <v>575980</v>
      </c>
      <c r="U159" s="7">
        <v>0</v>
      </c>
      <c r="V159" s="7">
        <v>443479100</v>
      </c>
      <c r="W159" s="7">
        <v>458454000</v>
      </c>
      <c r="X159" s="7">
        <f t="shared" si="16"/>
        <v>2128398</v>
      </c>
      <c r="Y159" s="7">
        <v>2128398</v>
      </c>
      <c r="Z159" s="7">
        <f>VLOOKUP(A159,'[1]lga data'!A$2:B$1400,2,FALSE)</f>
        <v>739278</v>
      </c>
      <c r="AA159" s="8">
        <v>0.43589122369756278</v>
      </c>
      <c r="AB159" s="9">
        <f t="shared" si="17"/>
        <v>0.42873886539971923</v>
      </c>
      <c r="AC159" s="9">
        <f t="shared" si="18"/>
        <v>0.18976912120240882</v>
      </c>
      <c r="AD159" s="9">
        <f t="shared" si="19"/>
        <v>1.2832015630167944E-2</v>
      </c>
      <c r="AE159" s="10">
        <f t="shared" si="20"/>
        <v>1.0672312259298589</v>
      </c>
      <c r="AF159" s="9">
        <f t="shared" si="21"/>
        <v>0</v>
      </c>
      <c r="AG159" s="9">
        <f t="shared" si="22"/>
        <v>0</v>
      </c>
      <c r="AH159" s="9">
        <f t="shared" si="23"/>
        <v>1.2951375710540207E-3</v>
      </c>
    </row>
    <row r="160" spans="1:34" x14ac:dyDescent="0.25">
      <c r="A160" s="1" t="s">
        <v>158</v>
      </c>
      <c r="B160" s="2">
        <v>2014</v>
      </c>
      <c r="C160" s="2">
        <v>2253118</v>
      </c>
      <c r="D160" s="2">
        <v>2253118</v>
      </c>
      <c r="E160" s="2">
        <v>0</v>
      </c>
      <c r="F160" s="2">
        <v>235291</v>
      </c>
      <c r="G160" s="2">
        <v>113914</v>
      </c>
      <c r="H160" s="2">
        <v>1903913</v>
      </c>
      <c r="I160" s="2">
        <v>121983</v>
      </c>
      <c r="J160" s="2">
        <v>121983</v>
      </c>
      <c r="K160" s="2">
        <v>741434</v>
      </c>
      <c r="L160" s="2">
        <v>906208</v>
      </c>
      <c r="M160" s="2">
        <v>1005417</v>
      </c>
      <c r="N160" s="2">
        <v>475573</v>
      </c>
      <c r="O160" s="2">
        <v>8587</v>
      </c>
      <c r="P160" s="2">
        <v>0</v>
      </c>
      <c r="Q160" s="2">
        <v>0</v>
      </c>
      <c r="R160" s="2">
        <v>166420</v>
      </c>
      <c r="S160" s="2">
        <v>0</v>
      </c>
      <c r="T160" s="2">
        <v>235457</v>
      </c>
      <c r="U160" s="2">
        <v>193636</v>
      </c>
      <c r="V160" s="2">
        <v>186807296</v>
      </c>
      <c r="W160" s="2">
        <v>184417500</v>
      </c>
      <c r="X160" s="2">
        <f t="shared" si="16"/>
        <v>1005417</v>
      </c>
      <c r="Y160" s="2">
        <v>1127400</v>
      </c>
      <c r="Z160" s="2">
        <f>VLOOKUP(A160,'[1]lga data'!A$2:B$1400,2,FALSE)</f>
        <v>464982</v>
      </c>
      <c r="AA160" s="3">
        <v>0.52807927673165733</v>
      </c>
      <c r="AB160" s="4">
        <f t="shared" si="17"/>
        <v>0.47597132852183899</v>
      </c>
      <c r="AC160" s="4">
        <f t="shared" si="18"/>
        <v>0.24978714888758047</v>
      </c>
      <c r="AD160" s="4">
        <f t="shared" si="19"/>
        <v>4.5101850767340738E-3</v>
      </c>
      <c r="AE160" s="5">
        <f t="shared" si="20"/>
        <v>1.258347939217811</v>
      </c>
      <c r="AF160" s="4">
        <f t="shared" si="21"/>
        <v>0</v>
      </c>
      <c r="AG160" s="4">
        <f t="shared" si="22"/>
        <v>0</v>
      </c>
      <c r="AH160" s="4">
        <f t="shared" si="23"/>
        <v>9.0240893624520446E-4</v>
      </c>
    </row>
    <row r="161" spans="1:34" x14ac:dyDescent="0.25">
      <c r="A161" s="6" t="s">
        <v>159</v>
      </c>
      <c r="B161" s="7">
        <v>2062</v>
      </c>
      <c r="C161" s="7">
        <v>2812757</v>
      </c>
      <c r="D161" s="7">
        <v>2812757</v>
      </c>
      <c r="E161" s="7">
        <v>0</v>
      </c>
      <c r="F161" s="7">
        <v>9411</v>
      </c>
      <c r="G161" s="7">
        <v>100989</v>
      </c>
      <c r="H161" s="7">
        <v>2702357</v>
      </c>
      <c r="I161" s="7">
        <v>395821</v>
      </c>
      <c r="J161" s="7">
        <v>395821</v>
      </c>
      <c r="K161" s="7">
        <v>235570</v>
      </c>
      <c r="L161" s="7">
        <v>790940</v>
      </c>
      <c r="M161" s="7">
        <v>1455491</v>
      </c>
      <c r="N161" s="7">
        <v>761396</v>
      </c>
      <c r="O161" s="7">
        <v>83011</v>
      </c>
      <c r="P161" s="7">
        <v>0</v>
      </c>
      <c r="Q161" s="7">
        <v>0</v>
      </c>
      <c r="R161" s="7">
        <v>341721</v>
      </c>
      <c r="S161" s="7">
        <v>0</v>
      </c>
      <c r="T161" s="7">
        <v>77745</v>
      </c>
      <c r="U161" s="7">
        <v>134989</v>
      </c>
      <c r="V161" s="7">
        <v>266130100</v>
      </c>
      <c r="W161" s="7">
        <v>268471300</v>
      </c>
      <c r="X161" s="7">
        <f t="shared" si="16"/>
        <v>1455491</v>
      </c>
      <c r="Y161" s="7">
        <v>1851312</v>
      </c>
      <c r="Z161" s="7">
        <f>VLOOKUP(A161,'[1]lga data'!A$2:B$1400,2,FALSE)</f>
        <v>247983</v>
      </c>
      <c r="AA161" s="8">
        <v>0.5386005623979363</v>
      </c>
      <c r="AB161" s="9">
        <f t="shared" si="17"/>
        <v>0.29268523736871183</v>
      </c>
      <c r="AC161" s="9">
        <f t="shared" si="18"/>
        <v>0.28175255896981782</v>
      </c>
      <c r="AD161" s="9">
        <f t="shared" si="19"/>
        <v>3.0717999139269904E-2</v>
      </c>
      <c r="AE161" s="10">
        <f t="shared" si="20"/>
        <v>1.1437563578757357</v>
      </c>
      <c r="AF161" s="9">
        <f t="shared" si="21"/>
        <v>0</v>
      </c>
      <c r="AG161" s="9">
        <f t="shared" si="22"/>
        <v>0</v>
      </c>
      <c r="AH161" s="9">
        <f t="shared" si="23"/>
        <v>1.2728399646442655E-3</v>
      </c>
    </row>
    <row r="162" spans="1:34" x14ac:dyDescent="0.25">
      <c r="A162" s="1" t="s">
        <v>160</v>
      </c>
      <c r="B162" s="2">
        <v>21592</v>
      </c>
      <c r="C162" s="2">
        <v>22949911</v>
      </c>
      <c r="D162" s="2">
        <v>22949911</v>
      </c>
      <c r="E162" s="2">
        <v>0</v>
      </c>
      <c r="F162" s="2">
        <v>1335871</v>
      </c>
      <c r="G162" s="2">
        <v>775406</v>
      </c>
      <c r="H162" s="2">
        <v>20838634</v>
      </c>
      <c r="I162" s="2">
        <v>5459473</v>
      </c>
      <c r="J162" s="2">
        <v>5459473</v>
      </c>
      <c r="K162" s="2">
        <v>2428907</v>
      </c>
      <c r="L162" s="2">
        <v>4793964</v>
      </c>
      <c r="M162" s="2">
        <v>12354429</v>
      </c>
      <c r="N162" s="2">
        <v>3792876</v>
      </c>
      <c r="O162" s="2">
        <v>1203739</v>
      </c>
      <c r="P162" s="2">
        <v>0</v>
      </c>
      <c r="Q162" s="2">
        <v>0</v>
      </c>
      <c r="R162" s="2">
        <v>2143802</v>
      </c>
      <c r="S162" s="2">
        <v>0</v>
      </c>
      <c r="T162" s="2">
        <v>800872</v>
      </c>
      <c r="U162" s="2">
        <v>1036463</v>
      </c>
      <c r="V162" s="2">
        <v>2160351192</v>
      </c>
      <c r="W162" s="2">
        <v>2165240732</v>
      </c>
      <c r="X162" s="2">
        <f t="shared" si="16"/>
        <v>12354429</v>
      </c>
      <c r="Y162" s="2">
        <v>17813902</v>
      </c>
      <c r="Z162" s="2">
        <f>VLOOKUP(A162,'[1]lga data'!A$2:B$1400,2,FALSE)</f>
        <v>1972108</v>
      </c>
      <c r="AA162" s="3">
        <v>0.59286174899947852</v>
      </c>
      <c r="AB162" s="4">
        <f t="shared" si="17"/>
        <v>0.23005173947582169</v>
      </c>
      <c r="AC162" s="4">
        <f t="shared" si="18"/>
        <v>0.18201173838937812</v>
      </c>
      <c r="AD162" s="4">
        <f t="shared" si="19"/>
        <v>5.7764774792819912E-2</v>
      </c>
      <c r="AE162" s="5">
        <f t="shared" si="20"/>
        <v>1.0626900016574981</v>
      </c>
      <c r="AF162" s="4">
        <f t="shared" si="21"/>
        <v>0</v>
      </c>
      <c r="AG162" s="4">
        <f t="shared" si="22"/>
        <v>0</v>
      </c>
      <c r="AH162" s="4">
        <f t="shared" si="23"/>
        <v>9.9009868432495393E-4</v>
      </c>
    </row>
    <row r="163" spans="1:34" x14ac:dyDescent="0.25">
      <c r="A163" s="6" t="s">
        <v>161</v>
      </c>
      <c r="B163" s="7">
        <v>4172</v>
      </c>
      <c r="C163" s="7">
        <v>9504472</v>
      </c>
      <c r="D163" s="7">
        <v>9504472</v>
      </c>
      <c r="E163" s="7">
        <v>0</v>
      </c>
      <c r="F163" s="7">
        <v>77461</v>
      </c>
      <c r="G163" s="7">
        <v>739309</v>
      </c>
      <c r="H163" s="7">
        <v>8687702</v>
      </c>
      <c r="I163" s="7">
        <v>508781</v>
      </c>
      <c r="J163" s="7">
        <v>508781</v>
      </c>
      <c r="K163" s="7">
        <v>2008174</v>
      </c>
      <c r="L163" s="7">
        <v>2126241</v>
      </c>
      <c r="M163" s="7">
        <v>3984540</v>
      </c>
      <c r="N163" s="7">
        <v>1934501</v>
      </c>
      <c r="O163" s="7">
        <v>506244</v>
      </c>
      <c r="P163" s="7">
        <v>0</v>
      </c>
      <c r="Q163" s="7">
        <v>0</v>
      </c>
      <c r="R163" s="7">
        <v>1039132</v>
      </c>
      <c r="S163" s="7">
        <v>0</v>
      </c>
      <c r="T163" s="7">
        <v>658262</v>
      </c>
      <c r="U163" s="7">
        <v>988213</v>
      </c>
      <c r="V163" s="7">
        <v>836434525</v>
      </c>
      <c r="W163" s="7">
        <v>810239302</v>
      </c>
      <c r="X163" s="7">
        <f t="shared" si="16"/>
        <v>3984540</v>
      </c>
      <c r="Y163" s="7">
        <v>4493321</v>
      </c>
      <c r="Z163" s="7">
        <f>VLOOKUP(A163,'[1]lga data'!A$2:B$1400,2,FALSE)</f>
        <v>0</v>
      </c>
      <c r="AA163" s="8">
        <v>0.45864142209297692</v>
      </c>
      <c r="AB163" s="9">
        <f t="shared" si="17"/>
        <v>0.24474147478815456</v>
      </c>
      <c r="AC163" s="9">
        <f t="shared" si="18"/>
        <v>0.22267119659491083</v>
      </c>
      <c r="AD163" s="9">
        <f t="shared" si="19"/>
        <v>5.8271335734121632E-2</v>
      </c>
      <c r="AE163" s="10">
        <f t="shared" si="20"/>
        <v>0.98432542921016397</v>
      </c>
      <c r="AF163" s="9">
        <f t="shared" si="21"/>
        <v>0</v>
      </c>
      <c r="AG163" s="9">
        <f t="shared" si="22"/>
        <v>0</v>
      </c>
      <c r="AH163" s="9">
        <f t="shared" si="23"/>
        <v>1.2825001174776387E-3</v>
      </c>
    </row>
    <row r="164" spans="1:34" x14ac:dyDescent="0.25">
      <c r="A164" s="1" t="s">
        <v>162</v>
      </c>
      <c r="B164" s="2">
        <v>375</v>
      </c>
      <c r="C164" s="2">
        <v>162960</v>
      </c>
      <c r="D164" s="2">
        <v>162960</v>
      </c>
      <c r="E164" s="2">
        <v>0</v>
      </c>
      <c r="F164" s="2">
        <v>0</v>
      </c>
      <c r="G164" s="2">
        <v>0</v>
      </c>
      <c r="H164" s="2">
        <v>162960</v>
      </c>
      <c r="I164" s="2">
        <v>0</v>
      </c>
      <c r="J164" s="2">
        <v>0</v>
      </c>
      <c r="K164" s="2">
        <v>8224</v>
      </c>
      <c r="L164" s="2">
        <v>59560</v>
      </c>
      <c r="M164" s="2">
        <v>317106</v>
      </c>
      <c r="N164" s="2">
        <v>306</v>
      </c>
      <c r="O164" s="2">
        <v>251</v>
      </c>
      <c r="P164" s="2">
        <v>0</v>
      </c>
      <c r="Q164" s="2">
        <v>0</v>
      </c>
      <c r="R164" s="2">
        <v>48277</v>
      </c>
      <c r="S164" s="2">
        <v>0</v>
      </c>
      <c r="T164" s="2">
        <v>2714</v>
      </c>
      <c r="U164" s="2">
        <v>0</v>
      </c>
      <c r="V164" s="2">
        <v>15092865</v>
      </c>
      <c r="W164" s="2">
        <v>17305601</v>
      </c>
      <c r="X164" s="2">
        <f t="shared" si="16"/>
        <v>317106</v>
      </c>
      <c r="Y164" s="2">
        <v>317106</v>
      </c>
      <c r="Z164" s="2">
        <f>VLOOKUP(A164,'[1]lga data'!A$2:B$1400,2,FALSE)</f>
        <v>115098</v>
      </c>
      <c r="AA164" s="3">
        <v>1.9459131075110456</v>
      </c>
      <c r="AB164" s="4">
        <f t="shared" si="17"/>
        <v>0.36548846342660773</v>
      </c>
      <c r="AC164" s="4">
        <f t="shared" si="18"/>
        <v>1.8777614138438881E-3</v>
      </c>
      <c r="AD164" s="4">
        <f t="shared" si="19"/>
        <v>1.5402552773686794E-3</v>
      </c>
      <c r="AE164" s="5">
        <f t="shared" si="20"/>
        <v>2.314819587628866</v>
      </c>
      <c r="AF164" s="4">
        <f t="shared" si="21"/>
        <v>0</v>
      </c>
      <c r="AG164" s="4">
        <f t="shared" si="22"/>
        <v>0</v>
      </c>
      <c r="AH164" s="4">
        <f t="shared" si="23"/>
        <v>2.7896748572904229E-3</v>
      </c>
    </row>
    <row r="165" spans="1:34" x14ac:dyDescent="0.25">
      <c r="A165" s="6" t="s">
        <v>163</v>
      </c>
      <c r="B165" s="7">
        <v>95</v>
      </c>
      <c r="C165" s="7">
        <v>83055</v>
      </c>
      <c r="D165" s="7">
        <v>83055</v>
      </c>
      <c r="E165" s="7">
        <v>0</v>
      </c>
      <c r="F165" s="7">
        <v>0</v>
      </c>
      <c r="G165" s="7">
        <v>0</v>
      </c>
      <c r="H165" s="7">
        <v>83055</v>
      </c>
      <c r="I165" s="7">
        <v>0</v>
      </c>
      <c r="J165" s="7">
        <v>0</v>
      </c>
      <c r="K165" s="7">
        <v>19576</v>
      </c>
      <c r="L165" s="7">
        <v>41777</v>
      </c>
      <c r="M165" s="7">
        <v>16000</v>
      </c>
      <c r="N165" s="7">
        <v>22144</v>
      </c>
      <c r="O165" s="7">
        <v>1446</v>
      </c>
      <c r="P165" s="7">
        <v>0</v>
      </c>
      <c r="Q165" s="7">
        <v>0</v>
      </c>
      <c r="R165" s="7">
        <v>13674</v>
      </c>
      <c r="S165" s="7">
        <v>0</v>
      </c>
      <c r="T165" s="7">
        <v>6461</v>
      </c>
      <c r="U165" s="7">
        <v>0</v>
      </c>
      <c r="V165" s="7">
        <v>7064900</v>
      </c>
      <c r="W165" s="7">
        <v>7167500</v>
      </c>
      <c r="X165" s="7">
        <f t="shared" si="16"/>
        <v>16000</v>
      </c>
      <c r="Y165" s="7">
        <v>16000</v>
      </c>
      <c r="Z165" s="7">
        <f>VLOOKUP(A165,'[1]lga data'!A$2:B$1400,2,FALSE)</f>
        <v>13132</v>
      </c>
      <c r="AA165" s="8">
        <v>0.19264342905303714</v>
      </c>
      <c r="AB165" s="9">
        <f t="shared" si="17"/>
        <v>0.50300403347179579</v>
      </c>
      <c r="AC165" s="9">
        <f t="shared" si="18"/>
        <v>0.26661850580940338</v>
      </c>
      <c r="AD165" s="9">
        <f t="shared" si="19"/>
        <v>1.7410149900668231E-2</v>
      </c>
      <c r="AE165" s="10">
        <f t="shared" si="20"/>
        <v>0.97967611823490452</v>
      </c>
      <c r="AF165" s="9">
        <f t="shared" si="21"/>
        <v>0</v>
      </c>
      <c r="AG165" s="9">
        <f t="shared" si="22"/>
        <v>0</v>
      </c>
      <c r="AH165" s="9">
        <f t="shared" si="23"/>
        <v>1.9077781653296128E-3</v>
      </c>
    </row>
    <row r="166" spans="1:34" x14ac:dyDescent="0.25">
      <c r="A166" s="1" t="s">
        <v>164</v>
      </c>
      <c r="B166" s="2">
        <v>155</v>
      </c>
      <c r="C166" s="2">
        <v>76144</v>
      </c>
      <c r="D166" s="2">
        <v>76144</v>
      </c>
      <c r="E166" s="2">
        <v>0</v>
      </c>
      <c r="F166" s="2">
        <v>0</v>
      </c>
      <c r="G166" s="2">
        <v>0</v>
      </c>
      <c r="H166" s="2">
        <v>76144</v>
      </c>
      <c r="I166" s="2">
        <v>0</v>
      </c>
      <c r="J166" s="2">
        <v>0</v>
      </c>
      <c r="K166" s="2">
        <v>17220</v>
      </c>
      <c r="L166" s="2">
        <v>40423</v>
      </c>
      <c r="M166" s="2">
        <v>65159</v>
      </c>
      <c r="N166" s="2">
        <v>15014</v>
      </c>
      <c r="O166" s="2">
        <v>0</v>
      </c>
      <c r="P166" s="2">
        <v>0</v>
      </c>
      <c r="Q166" s="2">
        <v>0</v>
      </c>
      <c r="R166" s="2">
        <v>31446</v>
      </c>
      <c r="S166" s="2">
        <v>0</v>
      </c>
      <c r="T166" s="2">
        <v>5683</v>
      </c>
      <c r="U166" s="2">
        <v>0</v>
      </c>
      <c r="V166" s="2">
        <v>6504600</v>
      </c>
      <c r="W166" s="2">
        <v>7832400</v>
      </c>
      <c r="X166" s="2">
        <f t="shared" si="16"/>
        <v>65159</v>
      </c>
      <c r="Y166" s="2">
        <v>65159</v>
      </c>
      <c r="Z166" s="2">
        <f>VLOOKUP(A166,'[1]lga data'!A$2:B$1400,2,FALSE)</f>
        <v>29846</v>
      </c>
      <c r="AA166" s="3">
        <v>0.85573387266232404</v>
      </c>
      <c r="AB166" s="4">
        <f t="shared" si="17"/>
        <v>0.53087570918260141</v>
      </c>
      <c r="AC166" s="4">
        <f t="shared" si="18"/>
        <v>0.19717902920781677</v>
      </c>
      <c r="AD166" s="4">
        <f t="shared" si="19"/>
        <v>0</v>
      </c>
      <c r="AE166" s="5">
        <f t="shared" si="20"/>
        <v>1.5837886110527424</v>
      </c>
      <c r="AF166" s="4">
        <f t="shared" si="21"/>
        <v>0</v>
      </c>
      <c r="AG166" s="4">
        <f t="shared" si="22"/>
        <v>0</v>
      </c>
      <c r="AH166" s="4">
        <f t="shared" si="23"/>
        <v>4.0148613451815533E-3</v>
      </c>
    </row>
    <row r="167" spans="1:34" x14ac:dyDescent="0.25">
      <c r="A167" s="6" t="s">
        <v>165</v>
      </c>
      <c r="B167" s="7">
        <v>541</v>
      </c>
      <c r="C167" s="7">
        <v>353636</v>
      </c>
      <c r="D167" s="7">
        <v>353636</v>
      </c>
      <c r="E167" s="7">
        <v>0</v>
      </c>
      <c r="F167" s="7">
        <v>0</v>
      </c>
      <c r="G167" s="7">
        <v>42739</v>
      </c>
      <c r="H167" s="7">
        <v>310897</v>
      </c>
      <c r="I167" s="7">
        <v>51403</v>
      </c>
      <c r="J167" s="7">
        <v>51403</v>
      </c>
      <c r="K167" s="7">
        <v>91229</v>
      </c>
      <c r="L167" s="7">
        <v>180862</v>
      </c>
      <c r="M167" s="7">
        <v>429471</v>
      </c>
      <c r="N167" s="7">
        <v>28103</v>
      </c>
      <c r="O167" s="7">
        <v>39043</v>
      </c>
      <c r="P167" s="7">
        <v>0</v>
      </c>
      <c r="Q167" s="7">
        <v>0</v>
      </c>
      <c r="R167" s="7">
        <v>28242</v>
      </c>
      <c r="S167" s="7">
        <v>0</v>
      </c>
      <c r="T167" s="7">
        <v>29447</v>
      </c>
      <c r="U167" s="7">
        <v>72643</v>
      </c>
      <c r="V167" s="7">
        <v>27751985</v>
      </c>
      <c r="W167" s="7">
        <v>31314400</v>
      </c>
      <c r="X167" s="7">
        <f t="shared" si="16"/>
        <v>429471</v>
      </c>
      <c r="Y167" s="7">
        <v>480874</v>
      </c>
      <c r="Z167" s="7">
        <f>VLOOKUP(A167,'[1]lga data'!A$2:B$1400,2,FALSE)</f>
        <v>171332</v>
      </c>
      <c r="AA167" s="8">
        <v>1.3813931945306646</v>
      </c>
      <c r="AB167" s="9">
        <f t="shared" si="17"/>
        <v>0.58174250636062752</v>
      </c>
      <c r="AC167" s="9">
        <f t="shared" si="18"/>
        <v>9.0393281376147078E-2</v>
      </c>
      <c r="AD167" s="9">
        <f t="shared" si="19"/>
        <v>0.12558178432085224</v>
      </c>
      <c r="AE167" s="10">
        <f t="shared" si="20"/>
        <v>2.1791107665882912</v>
      </c>
      <c r="AF167" s="9">
        <f t="shared" si="21"/>
        <v>0</v>
      </c>
      <c r="AG167" s="9">
        <f t="shared" si="22"/>
        <v>0</v>
      </c>
      <c r="AH167" s="9">
        <f t="shared" si="23"/>
        <v>9.0188539457885185E-4</v>
      </c>
    </row>
    <row r="168" spans="1:34" x14ac:dyDescent="0.25">
      <c r="A168" s="1" t="s">
        <v>166</v>
      </c>
      <c r="B168" s="2">
        <v>63415</v>
      </c>
      <c r="C168" s="2">
        <v>89398458</v>
      </c>
      <c r="D168" s="2">
        <v>89398458</v>
      </c>
      <c r="E168" s="2">
        <v>0</v>
      </c>
      <c r="F168" s="2">
        <v>1162795</v>
      </c>
      <c r="G168" s="2">
        <v>8212704</v>
      </c>
      <c r="H168" s="2">
        <v>80022959</v>
      </c>
      <c r="I168" s="2">
        <v>13467317</v>
      </c>
      <c r="J168" s="2">
        <v>13467316</v>
      </c>
      <c r="K168" s="2">
        <v>22165809</v>
      </c>
      <c r="L168" s="2">
        <v>19584930</v>
      </c>
      <c r="M168" s="2">
        <v>28134582</v>
      </c>
      <c r="N168" s="2">
        <v>10940045</v>
      </c>
      <c r="O168" s="2">
        <v>3299089</v>
      </c>
      <c r="P168" s="2">
        <v>0</v>
      </c>
      <c r="Q168" s="2">
        <v>0</v>
      </c>
      <c r="R168" s="2">
        <v>16619103</v>
      </c>
      <c r="S168" s="2">
        <v>0</v>
      </c>
      <c r="T168" s="2">
        <v>7312069</v>
      </c>
      <c r="U168" s="2">
        <v>10977677</v>
      </c>
      <c r="V168" s="2">
        <v>7719210454</v>
      </c>
      <c r="W168" s="2">
        <v>7835132521</v>
      </c>
      <c r="X168" s="2">
        <f t="shared" si="16"/>
        <v>28134582</v>
      </c>
      <c r="Y168" s="2">
        <v>41601898</v>
      </c>
      <c r="Z168" s="2">
        <f>VLOOKUP(A168,'[1]lga data'!A$2:B$1400,2,FALSE)</f>
        <v>0</v>
      </c>
      <c r="AA168" s="3">
        <v>0.3515813755399872</v>
      </c>
      <c r="AB168" s="4">
        <f t="shared" si="17"/>
        <v>0.24474138728111766</v>
      </c>
      <c r="AC168" s="4">
        <f t="shared" si="18"/>
        <v>0.13671132805773903</v>
      </c>
      <c r="AD168" s="4">
        <f t="shared" si="19"/>
        <v>4.1226780929208076E-2</v>
      </c>
      <c r="AE168" s="5">
        <f t="shared" si="20"/>
        <v>0.77426087180805192</v>
      </c>
      <c r="AF168" s="4">
        <f t="shared" si="21"/>
        <v>0</v>
      </c>
      <c r="AG168" s="4">
        <f t="shared" si="22"/>
        <v>0</v>
      </c>
      <c r="AH168" s="4">
        <f t="shared" si="23"/>
        <v>2.1211004351817777E-3</v>
      </c>
    </row>
    <row r="169" spans="1:34" x14ac:dyDescent="0.25">
      <c r="A169" s="6" t="s">
        <v>167</v>
      </c>
      <c r="B169" s="7">
        <v>7430</v>
      </c>
      <c r="C169" s="7">
        <v>16844053</v>
      </c>
      <c r="D169" s="7">
        <v>16844053</v>
      </c>
      <c r="E169" s="7">
        <v>2457</v>
      </c>
      <c r="F169" s="7">
        <v>0</v>
      </c>
      <c r="G169" s="7">
        <v>589859</v>
      </c>
      <c r="H169" s="7">
        <v>16251737</v>
      </c>
      <c r="I169" s="7">
        <v>724236</v>
      </c>
      <c r="J169" s="7">
        <v>724236</v>
      </c>
      <c r="K169" s="7">
        <v>1705952</v>
      </c>
      <c r="L169" s="7">
        <v>5613559</v>
      </c>
      <c r="M169" s="7">
        <v>6845419</v>
      </c>
      <c r="N169" s="7">
        <v>4061953</v>
      </c>
      <c r="O169" s="7">
        <v>998047</v>
      </c>
      <c r="P169" s="7">
        <v>0</v>
      </c>
      <c r="Q169" s="7">
        <v>0</v>
      </c>
      <c r="R169" s="7">
        <v>2804469</v>
      </c>
      <c r="S169" s="7">
        <v>0</v>
      </c>
      <c r="T169" s="7">
        <v>563015</v>
      </c>
      <c r="U169" s="7">
        <v>788447</v>
      </c>
      <c r="V169" s="7">
        <v>1576737285</v>
      </c>
      <c r="W169" s="7">
        <v>1466313100</v>
      </c>
      <c r="X169" s="7">
        <f t="shared" si="16"/>
        <v>6845419</v>
      </c>
      <c r="Y169" s="7">
        <v>7569655</v>
      </c>
      <c r="Z169" s="7">
        <f>VLOOKUP(A169,'[1]lga data'!A$2:B$1400,2,FALSE)</f>
        <v>0</v>
      </c>
      <c r="AA169" s="8">
        <v>0.42121152957373109</v>
      </c>
      <c r="AB169" s="9">
        <f t="shared" si="17"/>
        <v>0.34541286263739068</v>
      </c>
      <c r="AC169" s="9">
        <f t="shared" si="18"/>
        <v>0.2499396218385764</v>
      </c>
      <c r="AD169" s="9">
        <f t="shared" si="19"/>
        <v>6.1411712483410236E-2</v>
      </c>
      <c r="AE169" s="10">
        <f t="shared" si="20"/>
        <v>1.0779757265331082</v>
      </c>
      <c r="AF169" s="9">
        <f t="shared" si="21"/>
        <v>0</v>
      </c>
      <c r="AG169" s="9">
        <f t="shared" si="22"/>
        <v>0</v>
      </c>
      <c r="AH169" s="9">
        <f t="shared" si="23"/>
        <v>1.9125990213140699E-3</v>
      </c>
    </row>
    <row r="170" spans="1:34" x14ac:dyDescent="0.25">
      <c r="A170" s="1" t="s">
        <v>168</v>
      </c>
      <c r="B170" s="2">
        <v>26</v>
      </c>
      <c r="C170" s="2">
        <v>27832</v>
      </c>
      <c r="D170" s="2">
        <v>27832</v>
      </c>
      <c r="E170" s="2">
        <v>0</v>
      </c>
      <c r="F170" s="2">
        <v>0</v>
      </c>
      <c r="G170" s="2">
        <v>0</v>
      </c>
      <c r="H170" s="2">
        <v>27832</v>
      </c>
      <c r="I170" s="2">
        <v>0</v>
      </c>
      <c r="J170" s="2">
        <v>0</v>
      </c>
      <c r="K170" s="2">
        <v>14229</v>
      </c>
      <c r="L170" s="2">
        <v>10014</v>
      </c>
      <c r="M170" s="2">
        <v>16527</v>
      </c>
      <c r="N170" s="2">
        <v>4905</v>
      </c>
      <c r="O170" s="2">
        <v>833</v>
      </c>
      <c r="P170" s="2">
        <v>0</v>
      </c>
      <c r="Q170" s="2">
        <v>0</v>
      </c>
      <c r="R170" s="2">
        <v>3168</v>
      </c>
      <c r="S170" s="2">
        <v>0</v>
      </c>
      <c r="T170" s="2">
        <v>4640</v>
      </c>
      <c r="U170" s="2">
        <v>0</v>
      </c>
      <c r="V170" s="2">
        <v>2086017</v>
      </c>
      <c r="W170" s="2">
        <v>1710000</v>
      </c>
      <c r="X170" s="2">
        <f t="shared" si="16"/>
        <v>16527</v>
      </c>
      <c r="Y170" s="2">
        <v>16527</v>
      </c>
      <c r="Z170" s="2">
        <f>VLOOKUP(A170,'[1]lga data'!A$2:B$1400,2,FALSE)</f>
        <v>5820</v>
      </c>
      <c r="AA170" s="3">
        <v>0.59381287726358145</v>
      </c>
      <c r="AB170" s="4">
        <f t="shared" si="17"/>
        <v>0.35980166714573153</v>
      </c>
      <c r="AC170" s="4">
        <f t="shared" si="18"/>
        <v>0.17623598735268756</v>
      </c>
      <c r="AD170" s="4">
        <f t="shared" si="19"/>
        <v>2.9929577464788731E-2</v>
      </c>
      <c r="AE170" s="5">
        <f t="shared" si="20"/>
        <v>1.1597801092267892</v>
      </c>
      <c r="AF170" s="4">
        <f t="shared" si="21"/>
        <v>0</v>
      </c>
      <c r="AG170" s="4">
        <f t="shared" si="22"/>
        <v>0</v>
      </c>
      <c r="AH170" s="4">
        <f t="shared" si="23"/>
        <v>1.8526315789473683E-3</v>
      </c>
    </row>
    <row r="171" spans="1:34" x14ac:dyDescent="0.25">
      <c r="A171" s="6" t="s">
        <v>169</v>
      </c>
      <c r="B171" s="7">
        <v>513</v>
      </c>
      <c r="C171" s="7">
        <v>266831</v>
      </c>
      <c r="D171" s="7">
        <v>266831</v>
      </c>
      <c r="E171" s="7">
        <v>0</v>
      </c>
      <c r="F171" s="7">
        <v>0</v>
      </c>
      <c r="G171" s="7">
        <v>0</v>
      </c>
      <c r="H171" s="7">
        <v>266831</v>
      </c>
      <c r="I171" s="7">
        <v>0</v>
      </c>
      <c r="J171" s="7">
        <v>0</v>
      </c>
      <c r="K171" s="7">
        <v>24066</v>
      </c>
      <c r="L171" s="7">
        <v>109666</v>
      </c>
      <c r="M171" s="7">
        <v>287266</v>
      </c>
      <c r="N171" s="7">
        <v>26858</v>
      </c>
      <c r="O171" s="7">
        <v>515</v>
      </c>
      <c r="P171" s="7">
        <v>0</v>
      </c>
      <c r="Q171" s="7">
        <v>0</v>
      </c>
      <c r="R171" s="7">
        <v>58962</v>
      </c>
      <c r="S171" s="7">
        <v>0</v>
      </c>
      <c r="T171" s="7">
        <v>7943</v>
      </c>
      <c r="U171" s="7">
        <v>0</v>
      </c>
      <c r="V171" s="7">
        <v>24214026</v>
      </c>
      <c r="W171" s="7">
        <v>26496100</v>
      </c>
      <c r="X171" s="7">
        <f t="shared" si="16"/>
        <v>287266</v>
      </c>
      <c r="Y171" s="7">
        <v>287266</v>
      </c>
      <c r="Z171" s="7">
        <f>VLOOKUP(A171,'[1]lga data'!A$2:B$1400,2,FALSE)</f>
        <v>156617</v>
      </c>
      <c r="AA171" s="8">
        <v>1.0765840550760595</v>
      </c>
      <c r="AB171" s="9">
        <f t="shared" si="17"/>
        <v>0.41099422480896147</v>
      </c>
      <c r="AC171" s="9">
        <f t="shared" si="18"/>
        <v>0.1006554710659556</v>
      </c>
      <c r="AD171" s="9">
        <f t="shared" si="19"/>
        <v>1.9300606001551545E-3</v>
      </c>
      <c r="AE171" s="10">
        <f t="shared" si="20"/>
        <v>1.5901638115511316</v>
      </c>
      <c r="AF171" s="9">
        <f t="shared" si="21"/>
        <v>0</v>
      </c>
      <c r="AG171" s="9">
        <f t="shared" si="22"/>
        <v>0</v>
      </c>
      <c r="AH171" s="9">
        <f t="shared" si="23"/>
        <v>2.2253086303267275E-3</v>
      </c>
    </row>
    <row r="172" spans="1:34" x14ac:dyDescent="0.25">
      <c r="A172" s="1" t="s">
        <v>170</v>
      </c>
      <c r="B172" s="2">
        <v>41027</v>
      </c>
      <c r="C172" s="2">
        <v>58070742</v>
      </c>
      <c r="D172" s="2">
        <v>58070742</v>
      </c>
      <c r="E172" s="2">
        <v>0</v>
      </c>
      <c r="F172" s="2">
        <v>1829912</v>
      </c>
      <c r="G172" s="2">
        <v>3354994</v>
      </c>
      <c r="H172" s="2">
        <v>52885836</v>
      </c>
      <c r="I172" s="2">
        <v>7432117</v>
      </c>
      <c r="J172" s="2">
        <v>7432117</v>
      </c>
      <c r="K172" s="2">
        <v>9137522</v>
      </c>
      <c r="L172" s="2">
        <v>12494646</v>
      </c>
      <c r="M172" s="2">
        <v>17885834</v>
      </c>
      <c r="N172" s="2">
        <v>16426848</v>
      </c>
      <c r="O172" s="2">
        <v>1918538</v>
      </c>
      <c r="P172" s="2">
        <v>137823</v>
      </c>
      <c r="Q172" s="2">
        <v>0</v>
      </c>
      <c r="R172" s="2">
        <v>15257370</v>
      </c>
      <c r="S172" s="2">
        <v>0</v>
      </c>
      <c r="T172" s="2">
        <v>3013433</v>
      </c>
      <c r="U172" s="2">
        <v>4484520</v>
      </c>
      <c r="V172" s="2">
        <v>5307199300</v>
      </c>
      <c r="W172" s="2">
        <v>5275495500</v>
      </c>
      <c r="X172" s="2">
        <f t="shared" si="16"/>
        <v>17885834</v>
      </c>
      <c r="Y172" s="2">
        <v>25317951</v>
      </c>
      <c r="Z172" s="2">
        <f>VLOOKUP(A172,'[1]lga data'!A$2:B$1400,2,FALSE)</f>
        <v>0</v>
      </c>
      <c r="AA172" s="3">
        <v>0.33819705525691229</v>
      </c>
      <c r="AB172" s="4">
        <f t="shared" si="17"/>
        <v>0.23625694410881581</v>
      </c>
      <c r="AC172" s="4">
        <f t="shared" si="18"/>
        <v>0.31060959308651187</v>
      </c>
      <c r="AD172" s="4">
        <f t="shared" si="19"/>
        <v>3.6276972155644849E-2</v>
      </c>
      <c r="AE172" s="5">
        <f t="shared" si="20"/>
        <v>0.92134056460788472</v>
      </c>
      <c r="AF172" s="4">
        <f t="shared" si="21"/>
        <v>0</v>
      </c>
      <c r="AG172" s="4">
        <f t="shared" si="22"/>
        <v>2.6125128909691991E-5</v>
      </c>
      <c r="AH172" s="4">
        <f t="shared" si="23"/>
        <v>2.8921207496054161E-3</v>
      </c>
    </row>
    <row r="173" spans="1:34" x14ac:dyDescent="0.25">
      <c r="A173" s="6" t="s">
        <v>171</v>
      </c>
      <c r="B173" s="7">
        <v>1152</v>
      </c>
      <c r="C173" s="7">
        <v>970513</v>
      </c>
      <c r="D173" s="7">
        <v>970513</v>
      </c>
      <c r="E173" s="7">
        <v>0</v>
      </c>
      <c r="F173" s="7">
        <v>14923</v>
      </c>
      <c r="G173" s="7">
        <v>0</v>
      </c>
      <c r="H173" s="7">
        <v>955590</v>
      </c>
      <c r="I173" s="7">
        <v>0</v>
      </c>
      <c r="J173" s="7">
        <v>0</v>
      </c>
      <c r="K173" s="7">
        <v>249626</v>
      </c>
      <c r="L173" s="7">
        <v>319182</v>
      </c>
      <c r="M173" s="7">
        <v>801874</v>
      </c>
      <c r="N173" s="7">
        <v>219881</v>
      </c>
      <c r="O173" s="7">
        <v>10588</v>
      </c>
      <c r="P173" s="7">
        <v>0</v>
      </c>
      <c r="Q173" s="7">
        <v>0</v>
      </c>
      <c r="R173" s="7">
        <v>191237</v>
      </c>
      <c r="S173" s="7">
        <v>0</v>
      </c>
      <c r="T173" s="7">
        <v>81250</v>
      </c>
      <c r="U173" s="7">
        <v>0</v>
      </c>
      <c r="V173" s="7">
        <v>81994991</v>
      </c>
      <c r="W173" s="7">
        <v>88790500</v>
      </c>
      <c r="X173" s="7">
        <f t="shared" si="16"/>
        <v>801874</v>
      </c>
      <c r="Y173" s="7">
        <v>801874</v>
      </c>
      <c r="Z173" s="7">
        <f>VLOOKUP(A173,'[1]lga data'!A$2:B$1400,2,FALSE)</f>
        <v>343197</v>
      </c>
      <c r="AA173" s="8">
        <v>0.83914021703868813</v>
      </c>
      <c r="AB173" s="9">
        <f t="shared" si="17"/>
        <v>0.33401563432015824</v>
      </c>
      <c r="AC173" s="9">
        <f t="shared" si="18"/>
        <v>0.23009972896325831</v>
      </c>
      <c r="AD173" s="9">
        <f t="shared" si="19"/>
        <v>1.1080065718561308E-2</v>
      </c>
      <c r="AE173" s="10">
        <f t="shared" si="20"/>
        <v>1.414335646040666</v>
      </c>
      <c r="AF173" s="9">
        <f t="shared" si="21"/>
        <v>0</v>
      </c>
      <c r="AG173" s="9">
        <f t="shared" si="22"/>
        <v>0</v>
      </c>
      <c r="AH173" s="9">
        <f t="shared" si="23"/>
        <v>2.1538002376380355E-3</v>
      </c>
    </row>
    <row r="174" spans="1:34" x14ac:dyDescent="0.25">
      <c r="A174" s="1" t="s">
        <v>172</v>
      </c>
      <c r="B174" s="2">
        <v>767</v>
      </c>
      <c r="C174" s="2">
        <v>886754</v>
      </c>
      <c r="D174" s="2">
        <v>886754</v>
      </c>
      <c r="E174" s="2">
        <v>0</v>
      </c>
      <c r="F174" s="2">
        <v>0</v>
      </c>
      <c r="G174" s="2">
        <v>0</v>
      </c>
      <c r="H174" s="2">
        <v>886754</v>
      </c>
      <c r="I174" s="2">
        <v>0</v>
      </c>
      <c r="J174" s="2">
        <v>0</v>
      </c>
      <c r="K174" s="2">
        <v>134574</v>
      </c>
      <c r="L174" s="2">
        <v>430713</v>
      </c>
      <c r="M174" s="2">
        <v>230616</v>
      </c>
      <c r="N174" s="2">
        <v>153506</v>
      </c>
      <c r="O174" s="2">
        <v>3272</v>
      </c>
      <c r="P174" s="2">
        <v>0</v>
      </c>
      <c r="Q174" s="2">
        <v>0</v>
      </c>
      <c r="R174" s="2">
        <v>170623</v>
      </c>
      <c r="S174" s="2">
        <v>0</v>
      </c>
      <c r="T174" s="2">
        <v>44413</v>
      </c>
      <c r="U174" s="2">
        <v>0</v>
      </c>
      <c r="V174" s="2">
        <v>80094300</v>
      </c>
      <c r="W174" s="2">
        <v>76923000</v>
      </c>
      <c r="X174" s="2">
        <f t="shared" si="16"/>
        <v>230616</v>
      </c>
      <c r="Y174" s="2">
        <v>230616</v>
      </c>
      <c r="Z174" s="2">
        <f>VLOOKUP(A174,'[1]lga data'!A$2:B$1400,2,FALSE)</f>
        <v>95784</v>
      </c>
      <c r="AA174" s="3">
        <v>0.26006761740009066</v>
      </c>
      <c r="AB174" s="4">
        <f t="shared" si="17"/>
        <v>0.4857186998874547</v>
      </c>
      <c r="AC174" s="4">
        <f t="shared" si="18"/>
        <v>0.17311001698328962</v>
      </c>
      <c r="AD174" s="4">
        <f t="shared" si="19"/>
        <v>3.6898621263619898E-3</v>
      </c>
      <c r="AE174" s="5">
        <f t="shared" si="20"/>
        <v>0.92258619639719708</v>
      </c>
      <c r="AF174" s="4">
        <f t="shared" si="21"/>
        <v>0</v>
      </c>
      <c r="AG174" s="4">
        <f t="shared" si="22"/>
        <v>0</v>
      </c>
      <c r="AH174" s="4">
        <f t="shared" si="23"/>
        <v>2.2181012181012182E-3</v>
      </c>
    </row>
    <row r="175" spans="1:34" x14ac:dyDescent="0.25">
      <c r="A175" s="6" t="s">
        <v>173</v>
      </c>
      <c r="B175" s="7">
        <v>5498</v>
      </c>
      <c r="C175" s="7">
        <v>15224870</v>
      </c>
      <c r="D175" s="7">
        <v>15224870</v>
      </c>
      <c r="E175" s="7">
        <v>0</v>
      </c>
      <c r="F175" s="7">
        <v>0</v>
      </c>
      <c r="G175" s="7">
        <v>147331</v>
      </c>
      <c r="H175" s="7">
        <v>15077539</v>
      </c>
      <c r="I175" s="7">
        <v>533713</v>
      </c>
      <c r="J175" s="7">
        <v>533713</v>
      </c>
      <c r="K175" s="7">
        <v>339252</v>
      </c>
      <c r="L175" s="7">
        <v>4007374</v>
      </c>
      <c r="M175" s="7">
        <v>2432950</v>
      </c>
      <c r="N175" s="7">
        <v>4016160</v>
      </c>
      <c r="O175" s="7">
        <v>475621</v>
      </c>
      <c r="P175" s="7">
        <v>0</v>
      </c>
      <c r="Q175" s="7">
        <v>0</v>
      </c>
      <c r="R175" s="7">
        <v>3041718</v>
      </c>
      <c r="S175" s="7">
        <v>0</v>
      </c>
      <c r="T175" s="7">
        <v>111963</v>
      </c>
      <c r="U175" s="7">
        <v>196933</v>
      </c>
      <c r="V175" s="7">
        <v>1396058094</v>
      </c>
      <c r="W175" s="7">
        <v>1360657500</v>
      </c>
      <c r="X175" s="7">
        <f t="shared" si="16"/>
        <v>2432950</v>
      </c>
      <c r="Y175" s="7">
        <v>2966663</v>
      </c>
      <c r="Z175" s="7">
        <f>VLOOKUP(A175,'[1]lga data'!A$2:B$1400,2,FALSE)</f>
        <v>0</v>
      </c>
      <c r="AA175" s="8">
        <v>0.1613625406639638</v>
      </c>
      <c r="AB175" s="9">
        <f t="shared" si="17"/>
        <v>0.26578435645233617</v>
      </c>
      <c r="AC175" s="9">
        <f t="shared" si="18"/>
        <v>0.26636707754494948</v>
      </c>
      <c r="AD175" s="9">
        <f t="shared" si="19"/>
        <v>3.1545002138611611E-2</v>
      </c>
      <c r="AE175" s="10">
        <f t="shared" si="20"/>
        <v>0.72505897679986098</v>
      </c>
      <c r="AF175" s="9">
        <f t="shared" si="21"/>
        <v>0</v>
      </c>
      <c r="AG175" s="9">
        <f t="shared" si="22"/>
        <v>0</v>
      </c>
      <c r="AH175" s="9">
        <f t="shared" si="23"/>
        <v>2.2354765986297067E-3</v>
      </c>
    </row>
    <row r="176" spans="1:34" x14ac:dyDescent="0.25">
      <c r="A176" s="1" t="s">
        <v>174</v>
      </c>
      <c r="B176" s="2">
        <v>253</v>
      </c>
      <c r="C176" s="2">
        <v>285711</v>
      </c>
      <c r="D176" s="2">
        <v>285711</v>
      </c>
      <c r="E176" s="2">
        <v>0</v>
      </c>
      <c r="F176" s="2">
        <v>39169</v>
      </c>
      <c r="G176" s="2">
        <v>0</v>
      </c>
      <c r="H176" s="2">
        <v>246542</v>
      </c>
      <c r="I176" s="2">
        <v>0</v>
      </c>
      <c r="J176" s="2">
        <v>0</v>
      </c>
      <c r="K176" s="2">
        <v>73067</v>
      </c>
      <c r="L176" s="2">
        <v>162382</v>
      </c>
      <c r="M176" s="2">
        <v>145590</v>
      </c>
      <c r="N176" s="2">
        <v>44203</v>
      </c>
      <c r="O176" s="2">
        <v>5185</v>
      </c>
      <c r="P176" s="2">
        <v>0</v>
      </c>
      <c r="Q176" s="2">
        <v>0</v>
      </c>
      <c r="R176" s="2">
        <v>25782</v>
      </c>
      <c r="S176" s="2">
        <v>0</v>
      </c>
      <c r="T176" s="2">
        <v>15423</v>
      </c>
      <c r="U176" s="2">
        <v>0</v>
      </c>
      <c r="V176" s="2">
        <v>25770168</v>
      </c>
      <c r="W176" s="2">
        <v>19605600</v>
      </c>
      <c r="X176" s="2">
        <f t="shared" si="16"/>
        <v>145590</v>
      </c>
      <c r="Y176" s="2">
        <v>145590</v>
      </c>
      <c r="Z176" s="2">
        <f>VLOOKUP(A176,'[1]lga data'!A$2:B$1400,2,FALSE)</f>
        <v>31137</v>
      </c>
      <c r="AA176" s="3">
        <v>0.59052818586691114</v>
      </c>
      <c r="AB176" s="4">
        <f t="shared" si="17"/>
        <v>0.65863828475472741</v>
      </c>
      <c r="AC176" s="4">
        <f t="shared" si="18"/>
        <v>0.17929196648035628</v>
      </c>
      <c r="AD176" s="4">
        <f t="shared" si="19"/>
        <v>2.1030899400507824E-2</v>
      </c>
      <c r="AE176" s="5">
        <f t="shared" si="20"/>
        <v>1.4494893365025026</v>
      </c>
      <c r="AF176" s="4">
        <f t="shared" si="21"/>
        <v>0</v>
      </c>
      <c r="AG176" s="4">
        <f t="shared" si="22"/>
        <v>0</v>
      </c>
      <c r="AH176" s="4">
        <f t="shared" si="23"/>
        <v>1.3150324397111029E-3</v>
      </c>
    </row>
    <row r="177" spans="1:34" x14ac:dyDescent="0.25">
      <c r="A177" s="6" t="s">
        <v>175</v>
      </c>
      <c r="B177" s="7">
        <v>7450</v>
      </c>
      <c r="C177" s="7">
        <v>4727344</v>
      </c>
      <c r="D177" s="7">
        <v>4727344</v>
      </c>
      <c r="E177" s="7">
        <v>0</v>
      </c>
      <c r="F177" s="7">
        <v>93453</v>
      </c>
      <c r="G177" s="7">
        <v>0</v>
      </c>
      <c r="H177" s="7">
        <v>4633891</v>
      </c>
      <c r="I177" s="7">
        <v>0</v>
      </c>
      <c r="J177" s="7">
        <v>0</v>
      </c>
      <c r="K177" s="7">
        <v>1031398</v>
      </c>
      <c r="L177" s="7">
        <v>1970270</v>
      </c>
      <c r="M177" s="7">
        <v>2981373</v>
      </c>
      <c r="N177" s="7">
        <v>691961</v>
      </c>
      <c r="O177" s="7">
        <v>179979</v>
      </c>
      <c r="P177" s="7">
        <v>0</v>
      </c>
      <c r="Q177" s="7">
        <v>0</v>
      </c>
      <c r="R177" s="7">
        <v>876766</v>
      </c>
      <c r="S177" s="7">
        <v>0</v>
      </c>
      <c r="T177" s="7">
        <v>339813</v>
      </c>
      <c r="U177" s="7">
        <v>0</v>
      </c>
      <c r="V177" s="7">
        <v>407962700</v>
      </c>
      <c r="W177" s="7">
        <v>438665100</v>
      </c>
      <c r="X177" s="7">
        <f t="shared" si="16"/>
        <v>2981373</v>
      </c>
      <c r="Y177" s="7">
        <v>2981373</v>
      </c>
      <c r="Z177" s="7">
        <f>VLOOKUP(A177,'[1]lga data'!A$2:B$1400,2,FALSE)</f>
        <v>4068923</v>
      </c>
      <c r="AA177" s="8">
        <v>0.64338436100460716</v>
      </c>
      <c r="AB177" s="9">
        <f t="shared" si="17"/>
        <v>0.42518695411696134</v>
      </c>
      <c r="AC177" s="9">
        <f t="shared" si="18"/>
        <v>0.14932612786964561</v>
      </c>
      <c r="AD177" s="9">
        <f t="shared" si="19"/>
        <v>3.8839713752438283E-2</v>
      </c>
      <c r="AE177" s="10">
        <f t="shared" si="20"/>
        <v>1.2567371567436525</v>
      </c>
      <c r="AF177" s="9">
        <f t="shared" si="21"/>
        <v>0</v>
      </c>
      <c r="AG177" s="9">
        <f t="shared" si="22"/>
        <v>0</v>
      </c>
      <c r="AH177" s="9">
        <f t="shared" si="23"/>
        <v>1.9987138251937528E-3</v>
      </c>
    </row>
    <row r="178" spans="1:34" x14ac:dyDescent="0.25">
      <c r="A178" s="1" t="s">
        <v>176</v>
      </c>
      <c r="B178" s="2">
        <v>2421</v>
      </c>
      <c r="C178" s="2">
        <v>2080445</v>
      </c>
      <c r="D178" s="2">
        <v>2080445</v>
      </c>
      <c r="E178" s="2">
        <v>0</v>
      </c>
      <c r="F178" s="2">
        <v>139052</v>
      </c>
      <c r="G178" s="2">
        <v>94389</v>
      </c>
      <c r="H178" s="2">
        <v>1847004</v>
      </c>
      <c r="I178" s="2">
        <v>190406</v>
      </c>
      <c r="J178" s="2">
        <v>190406</v>
      </c>
      <c r="K178" s="2">
        <v>359587</v>
      </c>
      <c r="L178" s="2">
        <v>435257</v>
      </c>
      <c r="M178" s="2">
        <v>1261573</v>
      </c>
      <c r="N178" s="2">
        <v>180057</v>
      </c>
      <c r="O178" s="2">
        <v>13379</v>
      </c>
      <c r="P178" s="2">
        <v>0</v>
      </c>
      <c r="Q178" s="2">
        <v>0</v>
      </c>
      <c r="R178" s="2">
        <v>104678</v>
      </c>
      <c r="S178" s="2">
        <v>0</v>
      </c>
      <c r="T178" s="2">
        <v>102127</v>
      </c>
      <c r="U178" s="2">
        <v>160431</v>
      </c>
      <c r="V178" s="2">
        <v>181614285</v>
      </c>
      <c r="W178" s="2">
        <v>183643102</v>
      </c>
      <c r="X178" s="2">
        <f t="shared" si="16"/>
        <v>1261573</v>
      </c>
      <c r="Y178" s="2">
        <v>1451979</v>
      </c>
      <c r="Z178" s="2">
        <f>VLOOKUP(A178,'[1]lga data'!A$2:B$1400,2,FALSE)</f>
        <v>883106</v>
      </c>
      <c r="AA178" s="3">
        <v>0.68303750289658283</v>
      </c>
      <c r="AB178" s="4">
        <f t="shared" si="17"/>
        <v>0.23565568888860014</v>
      </c>
      <c r="AC178" s="4">
        <f t="shared" si="18"/>
        <v>9.7485982704964363E-2</v>
      </c>
      <c r="AD178" s="4">
        <f t="shared" si="19"/>
        <v>7.2436226451052625E-3</v>
      </c>
      <c r="AE178" s="5">
        <f t="shared" si="20"/>
        <v>1.0234227971352527</v>
      </c>
      <c r="AF178" s="4">
        <f t="shared" si="21"/>
        <v>0</v>
      </c>
      <c r="AG178" s="4">
        <f t="shared" si="22"/>
        <v>0</v>
      </c>
      <c r="AH178" s="4">
        <f t="shared" si="23"/>
        <v>5.7000779697132322E-4</v>
      </c>
    </row>
    <row r="179" spans="1:34" x14ac:dyDescent="0.25">
      <c r="A179" s="6" t="s">
        <v>177</v>
      </c>
      <c r="B179" s="7">
        <v>2490</v>
      </c>
      <c r="C179" s="7">
        <v>23176598</v>
      </c>
      <c r="D179" s="7">
        <v>23176598</v>
      </c>
      <c r="E179" s="7">
        <v>0</v>
      </c>
      <c r="F179" s="7">
        <v>23090</v>
      </c>
      <c r="G179" s="7">
        <v>470</v>
      </c>
      <c r="H179" s="7">
        <v>23153038</v>
      </c>
      <c r="I179" s="7">
        <v>103</v>
      </c>
      <c r="J179" s="7">
        <v>103</v>
      </c>
      <c r="K179" s="7">
        <v>13464310</v>
      </c>
      <c r="L179" s="7">
        <v>5572326</v>
      </c>
      <c r="M179" s="7">
        <v>4835767</v>
      </c>
      <c r="N179" s="7">
        <v>1802347</v>
      </c>
      <c r="O179" s="7">
        <v>126001</v>
      </c>
      <c r="P179" s="7">
        <v>0</v>
      </c>
      <c r="Q179" s="7">
        <v>0</v>
      </c>
      <c r="R179" s="7">
        <v>577539</v>
      </c>
      <c r="S179" s="7">
        <v>0</v>
      </c>
      <c r="T179" s="7">
        <v>1838196</v>
      </c>
      <c r="U179" s="7">
        <v>799</v>
      </c>
      <c r="V179" s="7">
        <v>2071033697</v>
      </c>
      <c r="W179" s="7">
        <v>815878401</v>
      </c>
      <c r="X179" s="7">
        <f t="shared" si="16"/>
        <v>4835767</v>
      </c>
      <c r="Y179" s="7">
        <v>4835870</v>
      </c>
      <c r="Z179" s="7">
        <f>VLOOKUP(A179,'[1]lga data'!A$2:B$1400,2,FALSE)</f>
        <v>0</v>
      </c>
      <c r="AA179" s="8">
        <v>0.20886101426516901</v>
      </c>
      <c r="AB179" s="9">
        <f t="shared" si="17"/>
        <v>0.24067364291459289</v>
      </c>
      <c r="AC179" s="9">
        <f t="shared" si="18"/>
        <v>7.7844946308989776E-2</v>
      </c>
      <c r="AD179" s="9">
        <f t="shared" si="19"/>
        <v>5.44209360343986E-3</v>
      </c>
      <c r="AE179" s="10">
        <f t="shared" si="20"/>
        <v>0.53282169709219152</v>
      </c>
      <c r="AF179" s="9">
        <f t="shared" si="21"/>
        <v>0</v>
      </c>
      <c r="AG179" s="9">
        <f t="shared" si="22"/>
        <v>0</v>
      </c>
      <c r="AH179" s="9">
        <f t="shared" si="23"/>
        <v>7.078738685717457E-4</v>
      </c>
    </row>
    <row r="180" spans="1:34" x14ac:dyDescent="0.25">
      <c r="A180" s="1" t="s">
        <v>178</v>
      </c>
      <c r="B180" s="2">
        <v>22791</v>
      </c>
      <c r="C180" s="2">
        <v>28993403</v>
      </c>
      <c r="D180" s="2">
        <v>28993403</v>
      </c>
      <c r="E180" s="2">
        <v>0</v>
      </c>
      <c r="F180" s="2">
        <v>311073</v>
      </c>
      <c r="G180" s="2">
        <v>1594732</v>
      </c>
      <c r="H180" s="2">
        <v>27087598</v>
      </c>
      <c r="I180" s="2">
        <v>4858508</v>
      </c>
      <c r="J180" s="2">
        <v>4858508</v>
      </c>
      <c r="K180" s="2">
        <v>4445653</v>
      </c>
      <c r="L180" s="2">
        <v>9356537</v>
      </c>
      <c r="M180" s="2">
        <v>12576427</v>
      </c>
      <c r="N180" s="2">
        <v>6525848</v>
      </c>
      <c r="O180" s="2">
        <v>2258209</v>
      </c>
      <c r="P180" s="2">
        <v>0</v>
      </c>
      <c r="Q180" s="2">
        <v>0</v>
      </c>
      <c r="R180" s="2">
        <v>5834393</v>
      </c>
      <c r="S180" s="2">
        <v>0</v>
      </c>
      <c r="T180" s="2">
        <v>1463520</v>
      </c>
      <c r="U180" s="2">
        <v>2131628</v>
      </c>
      <c r="V180" s="2">
        <v>2617626871</v>
      </c>
      <c r="W180" s="2">
        <v>2680896000</v>
      </c>
      <c r="X180" s="2">
        <f t="shared" si="16"/>
        <v>12576427</v>
      </c>
      <c r="Y180" s="2">
        <v>17434935</v>
      </c>
      <c r="Z180" s="2">
        <f>VLOOKUP(A180,'[1]lga data'!A$2:B$1400,2,FALSE)</f>
        <v>1046814</v>
      </c>
      <c r="AA180" s="3">
        <v>0.46428727272163445</v>
      </c>
      <c r="AB180" s="4">
        <f t="shared" si="17"/>
        <v>0.34541774431236022</v>
      </c>
      <c r="AC180" s="4">
        <f t="shared" si="18"/>
        <v>0.24091645187587324</v>
      </c>
      <c r="AD180" s="4">
        <f t="shared" si="19"/>
        <v>8.3366897278968774E-2</v>
      </c>
      <c r="AE180" s="5">
        <f t="shared" si="20"/>
        <v>1.1339883661888366</v>
      </c>
      <c r="AF180" s="4">
        <f t="shared" si="21"/>
        <v>0</v>
      </c>
      <c r="AG180" s="4">
        <f t="shared" si="22"/>
        <v>0</v>
      </c>
      <c r="AH180" s="4">
        <f t="shared" si="23"/>
        <v>2.1762847197354914E-3</v>
      </c>
    </row>
    <row r="181" spans="1:34" x14ac:dyDescent="0.25">
      <c r="A181" s="6" t="s">
        <v>179</v>
      </c>
      <c r="B181" s="7">
        <v>223</v>
      </c>
      <c r="C181" s="7">
        <v>106953</v>
      </c>
      <c r="D181" s="7">
        <v>106953</v>
      </c>
      <c r="E181" s="7">
        <v>0</v>
      </c>
      <c r="F181" s="7">
        <v>0</v>
      </c>
      <c r="G181" s="7">
        <v>0</v>
      </c>
      <c r="H181" s="7">
        <v>106953</v>
      </c>
      <c r="I181" s="7">
        <v>0</v>
      </c>
      <c r="J181" s="7">
        <v>0</v>
      </c>
      <c r="K181" s="7">
        <v>8285</v>
      </c>
      <c r="L181" s="7">
        <v>27143</v>
      </c>
      <c r="M181" s="7">
        <v>133053</v>
      </c>
      <c r="N181" s="7">
        <v>16252</v>
      </c>
      <c r="O181" s="7">
        <v>149</v>
      </c>
      <c r="P181" s="7">
        <v>0</v>
      </c>
      <c r="Q181" s="7">
        <v>0</v>
      </c>
      <c r="R181" s="7">
        <v>24051</v>
      </c>
      <c r="S181" s="7">
        <v>0</v>
      </c>
      <c r="T181" s="7">
        <v>2701</v>
      </c>
      <c r="U181" s="7">
        <v>0</v>
      </c>
      <c r="V181" s="7">
        <v>9710627</v>
      </c>
      <c r="W181" s="7">
        <v>10773600</v>
      </c>
      <c r="X181" s="7">
        <f t="shared" si="16"/>
        <v>133053</v>
      </c>
      <c r="Y181" s="7">
        <v>133053</v>
      </c>
      <c r="Z181" s="7">
        <f>VLOOKUP(A181,'[1]lga data'!A$2:B$1400,2,FALSE)</f>
        <v>72416</v>
      </c>
      <c r="AA181" s="8">
        <v>1.2440324254579114</v>
      </c>
      <c r="AB181" s="9">
        <f t="shared" si="17"/>
        <v>0.25378437257486935</v>
      </c>
      <c r="AC181" s="9">
        <f t="shared" si="18"/>
        <v>0.15195459687900292</v>
      </c>
      <c r="AD181" s="9">
        <f t="shared" si="19"/>
        <v>1.3931353024225594E-3</v>
      </c>
      <c r="AE181" s="10">
        <f t="shared" si="20"/>
        <v>1.6511645302142062</v>
      </c>
      <c r="AF181" s="9">
        <f t="shared" si="21"/>
        <v>0</v>
      </c>
      <c r="AG181" s="9">
        <f t="shared" si="22"/>
        <v>0</v>
      </c>
      <c r="AH181" s="9">
        <f t="shared" si="23"/>
        <v>2.2324014257072843E-3</v>
      </c>
    </row>
    <row r="182" spans="1:34" x14ac:dyDescent="0.25">
      <c r="A182" s="1" t="s">
        <v>180</v>
      </c>
      <c r="B182" s="2">
        <v>321</v>
      </c>
      <c r="C182" s="2">
        <v>591959</v>
      </c>
      <c r="D182" s="2">
        <v>591959</v>
      </c>
      <c r="E182" s="2">
        <v>0</v>
      </c>
      <c r="F182" s="2">
        <v>0</v>
      </c>
      <c r="G182" s="2">
        <v>1374</v>
      </c>
      <c r="H182" s="2">
        <v>590585</v>
      </c>
      <c r="I182" s="2">
        <v>9558</v>
      </c>
      <c r="J182" s="2">
        <v>9558</v>
      </c>
      <c r="K182" s="2">
        <v>163012</v>
      </c>
      <c r="L182" s="2">
        <v>142151</v>
      </c>
      <c r="M182" s="2">
        <v>294999</v>
      </c>
      <c r="N182" s="2">
        <v>59020</v>
      </c>
      <c r="O182" s="2">
        <v>6942</v>
      </c>
      <c r="P182" s="2">
        <v>0</v>
      </c>
      <c r="Q182" s="2">
        <v>0</v>
      </c>
      <c r="R182" s="2">
        <v>22083</v>
      </c>
      <c r="S182" s="2">
        <v>0</v>
      </c>
      <c r="T182" s="2">
        <v>20859</v>
      </c>
      <c r="U182" s="2">
        <v>2335</v>
      </c>
      <c r="V182" s="2">
        <v>56734119</v>
      </c>
      <c r="W182" s="2">
        <v>38740602</v>
      </c>
      <c r="X182" s="2">
        <f t="shared" si="16"/>
        <v>294999</v>
      </c>
      <c r="Y182" s="2">
        <v>304557</v>
      </c>
      <c r="Z182" s="2">
        <f>VLOOKUP(A182,'[1]lga data'!A$2:B$1400,2,FALSE)</f>
        <v>13525</v>
      </c>
      <c r="AA182" s="3">
        <v>0.49950303512618843</v>
      </c>
      <c r="AB182" s="4">
        <f t="shared" si="17"/>
        <v>0.24069524285242599</v>
      </c>
      <c r="AC182" s="4">
        <f t="shared" si="18"/>
        <v>9.9934810399857771E-2</v>
      </c>
      <c r="AD182" s="4">
        <f t="shared" si="19"/>
        <v>1.1754446862009701E-2</v>
      </c>
      <c r="AE182" s="5">
        <f t="shared" si="20"/>
        <v>0.85188753524048189</v>
      </c>
      <c r="AF182" s="4">
        <f t="shared" si="21"/>
        <v>0</v>
      </c>
      <c r="AG182" s="4">
        <f t="shared" si="22"/>
        <v>0</v>
      </c>
      <c r="AH182" s="4">
        <f t="shared" si="23"/>
        <v>5.7002211788035717E-4</v>
      </c>
    </row>
    <row r="183" spans="1:34" x14ac:dyDescent="0.25">
      <c r="A183" s="6" t="s">
        <v>181</v>
      </c>
      <c r="B183" s="7">
        <v>318</v>
      </c>
      <c r="C183" s="7">
        <v>170056</v>
      </c>
      <c r="D183" s="7">
        <v>170056</v>
      </c>
      <c r="E183" s="7">
        <v>0</v>
      </c>
      <c r="F183" s="7">
        <v>6654</v>
      </c>
      <c r="G183" s="7">
        <v>0</v>
      </c>
      <c r="H183" s="7">
        <v>163402</v>
      </c>
      <c r="I183" s="7">
        <v>0</v>
      </c>
      <c r="J183" s="7">
        <v>0</v>
      </c>
      <c r="K183" s="7">
        <v>13018</v>
      </c>
      <c r="L183" s="7">
        <v>51074</v>
      </c>
      <c r="M183" s="7">
        <v>107314</v>
      </c>
      <c r="N183" s="7">
        <v>29590</v>
      </c>
      <c r="O183" s="7">
        <v>2659</v>
      </c>
      <c r="P183" s="7">
        <v>0</v>
      </c>
      <c r="Q183" s="7">
        <v>0</v>
      </c>
      <c r="R183" s="7">
        <v>30323</v>
      </c>
      <c r="S183" s="7">
        <v>0</v>
      </c>
      <c r="T183" s="7">
        <v>4296</v>
      </c>
      <c r="U183" s="7">
        <v>0</v>
      </c>
      <c r="V183" s="7">
        <v>15507978</v>
      </c>
      <c r="W183" s="7">
        <v>17346400</v>
      </c>
      <c r="X183" s="7">
        <f t="shared" si="16"/>
        <v>107314</v>
      </c>
      <c r="Y183" s="7">
        <v>107314</v>
      </c>
      <c r="Z183" s="7">
        <f>VLOOKUP(A183,'[1]lga data'!A$2:B$1400,2,FALSE)</f>
        <v>90208</v>
      </c>
      <c r="AA183" s="8">
        <v>0.65674838741263875</v>
      </c>
      <c r="AB183" s="9">
        <f t="shared" si="17"/>
        <v>0.31256655365295405</v>
      </c>
      <c r="AC183" s="9">
        <f t="shared" si="18"/>
        <v>0.18108713479639171</v>
      </c>
      <c r="AD183" s="9">
        <f t="shared" si="19"/>
        <v>1.6272750639527055E-2</v>
      </c>
      <c r="AE183" s="10">
        <f t="shared" si="20"/>
        <v>1.1666748265015114</v>
      </c>
      <c r="AF183" s="9">
        <f t="shared" si="21"/>
        <v>0</v>
      </c>
      <c r="AG183" s="9">
        <f t="shared" si="22"/>
        <v>0</v>
      </c>
      <c r="AH183" s="9">
        <f t="shared" si="23"/>
        <v>1.7480860582022783E-3</v>
      </c>
    </row>
    <row r="184" spans="1:34" x14ac:dyDescent="0.25">
      <c r="A184" s="1" t="s">
        <v>182</v>
      </c>
      <c r="B184" s="2">
        <v>294</v>
      </c>
      <c r="C184" s="2">
        <v>288207</v>
      </c>
      <c r="D184" s="2">
        <v>288207</v>
      </c>
      <c r="E184" s="2">
        <v>0</v>
      </c>
      <c r="F184" s="2">
        <v>0</v>
      </c>
      <c r="G184" s="2">
        <v>0</v>
      </c>
      <c r="H184" s="2">
        <v>288207</v>
      </c>
      <c r="I184" s="2">
        <v>0</v>
      </c>
      <c r="J184" s="2">
        <v>0</v>
      </c>
      <c r="K184" s="2">
        <v>16755</v>
      </c>
      <c r="L184" s="2">
        <v>104431</v>
      </c>
      <c r="M184" s="2">
        <v>113925</v>
      </c>
      <c r="N184" s="2">
        <v>44810</v>
      </c>
      <c r="O184" s="2">
        <v>784</v>
      </c>
      <c r="P184" s="2">
        <v>0</v>
      </c>
      <c r="Q184" s="2">
        <v>0</v>
      </c>
      <c r="R184" s="2">
        <v>36515</v>
      </c>
      <c r="S184" s="2">
        <v>0</v>
      </c>
      <c r="T184" s="2">
        <v>3818</v>
      </c>
      <c r="U184" s="2">
        <v>0</v>
      </c>
      <c r="V184" s="2">
        <v>28049900</v>
      </c>
      <c r="W184" s="2">
        <v>29149400</v>
      </c>
      <c r="X184" s="2">
        <f t="shared" si="16"/>
        <v>113925</v>
      </c>
      <c r="Y184" s="2">
        <v>113925</v>
      </c>
      <c r="Z184" s="2">
        <f>VLOOKUP(A184,'[1]lga data'!A$2:B$1400,2,FALSE)</f>
        <v>46295</v>
      </c>
      <c r="AA184" s="3">
        <v>0.3952888028396257</v>
      </c>
      <c r="AB184" s="4">
        <f t="shared" si="17"/>
        <v>0.36234720183756813</v>
      </c>
      <c r="AC184" s="4">
        <f t="shared" si="18"/>
        <v>0.15547852758607528</v>
      </c>
      <c r="AD184" s="4">
        <f t="shared" si="19"/>
        <v>2.7202670302941983E-3</v>
      </c>
      <c r="AE184" s="5">
        <f t="shared" si="20"/>
        <v>0.91583479929356326</v>
      </c>
      <c r="AF184" s="4">
        <f t="shared" si="21"/>
        <v>0</v>
      </c>
      <c r="AG184" s="4">
        <f t="shared" si="22"/>
        <v>0</v>
      </c>
      <c r="AH184" s="4">
        <f t="shared" si="23"/>
        <v>1.2526844463350876E-3</v>
      </c>
    </row>
    <row r="185" spans="1:34" x14ac:dyDescent="0.25">
      <c r="A185" s="6" t="s">
        <v>183</v>
      </c>
      <c r="B185" s="7">
        <v>209</v>
      </c>
      <c r="C185" s="7">
        <v>91049</v>
      </c>
      <c r="D185" s="7">
        <v>91049</v>
      </c>
      <c r="E185" s="7">
        <v>0</v>
      </c>
      <c r="F185" s="7">
        <v>0</v>
      </c>
      <c r="G185" s="7">
        <v>0</v>
      </c>
      <c r="H185" s="7">
        <v>91049</v>
      </c>
      <c r="I185" s="7">
        <v>0</v>
      </c>
      <c r="J185" s="7">
        <v>0</v>
      </c>
      <c r="K185" s="7">
        <v>368</v>
      </c>
      <c r="L185" s="7">
        <v>31316</v>
      </c>
      <c r="M185" s="7">
        <v>87340</v>
      </c>
      <c r="N185" s="7">
        <v>16056</v>
      </c>
      <c r="O185" s="7">
        <v>1372</v>
      </c>
      <c r="P185" s="7">
        <v>0</v>
      </c>
      <c r="Q185" s="7">
        <v>0</v>
      </c>
      <c r="R185" s="7">
        <v>14004</v>
      </c>
      <c r="S185" s="7">
        <v>0</v>
      </c>
      <c r="T185" s="7">
        <v>121</v>
      </c>
      <c r="U185" s="7">
        <v>0</v>
      </c>
      <c r="V185" s="7">
        <v>8433000</v>
      </c>
      <c r="W185" s="7">
        <v>10381500</v>
      </c>
      <c r="X185" s="7">
        <f t="shared" si="16"/>
        <v>87340</v>
      </c>
      <c r="Y185" s="7">
        <v>87340</v>
      </c>
      <c r="Z185" s="7">
        <f>VLOOKUP(A185,'[1]lga data'!A$2:B$1400,2,FALSE)</f>
        <v>65660</v>
      </c>
      <c r="AA185" s="8">
        <v>0.95926369317620186</v>
      </c>
      <c r="AB185" s="9">
        <f t="shared" si="17"/>
        <v>0.34394666608090152</v>
      </c>
      <c r="AC185" s="9">
        <f t="shared" si="18"/>
        <v>0.17634460565190171</v>
      </c>
      <c r="AD185" s="9">
        <f t="shared" si="19"/>
        <v>1.5068809102790804E-2</v>
      </c>
      <c r="AE185" s="10">
        <f t="shared" si="20"/>
        <v>1.494623774011796</v>
      </c>
      <c r="AF185" s="9">
        <f t="shared" si="21"/>
        <v>0</v>
      </c>
      <c r="AG185" s="9">
        <f t="shared" si="22"/>
        <v>0</v>
      </c>
      <c r="AH185" s="9">
        <f t="shared" si="23"/>
        <v>1.3489380147377547E-3</v>
      </c>
    </row>
    <row r="186" spans="1:34" x14ac:dyDescent="0.25">
      <c r="A186" s="1" t="s">
        <v>184</v>
      </c>
      <c r="B186" s="2">
        <v>458</v>
      </c>
      <c r="C186" s="2">
        <v>352634</v>
      </c>
      <c r="D186" s="2">
        <v>352634</v>
      </c>
      <c r="E186" s="2">
        <v>0</v>
      </c>
      <c r="F186" s="2">
        <v>0</v>
      </c>
      <c r="G186" s="2">
        <v>0</v>
      </c>
      <c r="H186" s="2">
        <v>352634</v>
      </c>
      <c r="I186" s="2">
        <v>0</v>
      </c>
      <c r="J186" s="2">
        <v>0</v>
      </c>
      <c r="K186" s="2">
        <v>169984</v>
      </c>
      <c r="L186" s="2">
        <v>113820</v>
      </c>
      <c r="M186" s="2">
        <v>361617</v>
      </c>
      <c r="N186" s="2">
        <v>32645</v>
      </c>
      <c r="O186" s="2">
        <v>2603</v>
      </c>
      <c r="P186" s="2">
        <v>0</v>
      </c>
      <c r="Q186" s="2">
        <v>0</v>
      </c>
      <c r="R186" s="2">
        <v>106931</v>
      </c>
      <c r="S186" s="2">
        <v>0</v>
      </c>
      <c r="T186" s="2">
        <v>56100</v>
      </c>
      <c r="U186" s="2">
        <v>0</v>
      </c>
      <c r="V186" s="2">
        <v>26440360</v>
      </c>
      <c r="W186" s="2">
        <v>29342900</v>
      </c>
      <c r="X186" s="2">
        <f t="shared" si="16"/>
        <v>361617</v>
      </c>
      <c r="Y186" s="2">
        <v>361617</v>
      </c>
      <c r="Z186" s="2">
        <f>VLOOKUP(A186,'[1]lga data'!A$2:B$1400,2,FALSE)</f>
        <v>153731</v>
      </c>
      <c r="AA186" s="3">
        <v>1.0254740042083292</v>
      </c>
      <c r="AB186" s="4">
        <f t="shared" si="17"/>
        <v>0.32277091828921772</v>
      </c>
      <c r="AC186" s="4">
        <f t="shared" si="18"/>
        <v>9.2574737546578037E-2</v>
      </c>
      <c r="AD186" s="4">
        <f t="shared" si="19"/>
        <v>7.3815911114640106E-3</v>
      </c>
      <c r="AE186" s="5">
        <f t="shared" si="20"/>
        <v>1.4482012511555891</v>
      </c>
      <c r="AF186" s="4">
        <f t="shared" si="21"/>
        <v>0</v>
      </c>
      <c r="AG186" s="4">
        <f t="shared" si="22"/>
        <v>0</v>
      </c>
      <c r="AH186" s="4">
        <f t="shared" si="23"/>
        <v>3.6441864982670424E-3</v>
      </c>
    </row>
    <row r="187" spans="1:34" x14ac:dyDescent="0.25">
      <c r="A187" s="6" t="s">
        <v>185</v>
      </c>
      <c r="B187" s="7">
        <v>105</v>
      </c>
      <c r="C187" s="7">
        <v>80457</v>
      </c>
      <c r="D187" s="7">
        <v>80457</v>
      </c>
      <c r="E187" s="7">
        <v>0</v>
      </c>
      <c r="F187" s="7">
        <v>0</v>
      </c>
      <c r="G187" s="7">
        <v>0</v>
      </c>
      <c r="H187" s="7">
        <v>80457</v>
      </c>
      <c r="I187" s="7">
        <v>0</v>
      </c>
      <c r="J187" s="7">
        <v>0</v>
      </c>
      <c r="K187" s="7">
        <v>20750</v>
      </c>
      <c r="L187" s="7">
        <v>34342</v>
      </c>
      <c r="M187" s="7">
        <v>68032</v>
      </c>
      <c r="N187" s="7">
        <v>16103</v>
      </c>
      <c r="O187" s="7">
        <v>1349</v>
      </c>
      <c r="P187" s="7">
        <v>0</v>
      </c>
      <c r="Q187" s="7">
        <v>0</v>
      </c>
      <c r="R187" s="7">
        <v>13759</v>
      </c>
      <c r="S187" s="7">
        <v>0</v>
      </c>
      <c r="T187" s="7">
        <v>6848</v>
      </c>
      <c r="U187" s="7">
        <v>0</v>
      </c>
      <c r="V187" s="7">
        <v>6981447</v>
      </c>
      <c r="W187" s="7">
        <v>5784800</v>
      </c>
      <c r="X187" s="7">
        <f t="shared" si="16"/>
        <v>68032</v>
      </c>
      <c r="Y187" s="7">
        <v>68032</v>
      </c>
      <c r="Z187" s="7">
        <f>VLOOKUP(A187,'[1]lga data'!A$2:B$1400,2,FALSE)</f>
        <v>7682</v>
      </c>
      <c r="AA187" s="8">
        <v>0.84556968318480674</v>
      </c>
      <c r="AB187" s="9">
        <f t="shared" si="17"/>
        <v>0.42683669537765512</v>
      </c>
      <c r="AC187" s="9">
        <f t="shared" si="18"/>
        <v>0.20014417639235865</v>
      </c>
      <c r="AD187" s="9">
        <f t="shared" si="19"/>
        <v>1.6766720111363834E-2</v>
      </c>
      <c r="AE187" s="10">
        <f t="shared" si="20"/>
        <v>1.4893172750661845</v>
      </c>
      <c r="AF187" s="9">
        <f t="shared" si="21"/>
        <v>0</v>
      </c>
      <c r="AG187" s="9">
        <f t="shared" si="22"/>
        <v>0</v>
      </c>
      <c r="AH187" s="9">
        <f t="shared" si="23"/>
        <v>2.378474623150325E-3</v>
      </c>
    </row>
    <row r="188" spans="1:34" x14ac:dyDescent="0.25">
      <c r="A188" s="1" t="s">
        <v>186</v>
      </c>
      <c r="B188" s="2">
        <v>86</v>
      </c>
      <c r="C188" s="2">
        <v>26090</v>
      </c>
      <c r="D188" s="2">
        <v>26090</v>
      </c>
      <c r="E188" s="2">
        <v>0</v>
      </c>
      <c r="F188" s="2">
        <v>0</v>
      </c>
      <c r="G188" s="2">
        <v>0</v>
      </c>
      <c r="H188" s="2">
        <v>26090</v>
      </c>
      <c r="I188" s="2">
        <v>0</v>
      </c>
      <c r="J188" s="2">
        <v>0</v>
      </c>
      <c r="K188" s="2">
        <v>2402</v>
      </c>
      <c r="L188" s="2">
        <v>12127</v>
      </c>
      <c r="M188" s="2">
        <v>60000</v>
      </c>
      <c r="N188" s="2">
        <v>710</v>
      </c>
      <c r="O188" s="2">
        <v>163</v>
      </c>
      <c r="P188" s="2">
        <v>0</v>
      </c>
      <c r="Q188" s="2">
        <v>0</v>
      </c>
      <c r="R188" s="2">
        <v>7255</v>
      </c>
      <c r="S188" s="2">
        <v>0</v>
      </c>
      <c r="T188" s="2">
        <v>793</v>
      </c>
      <c r="U188" s="2">
        <v>0</v>
      </c>
      <c r="V188" s="2">
        <v>2518040</v>
      </c>
      <c r="W188" s="2">
        <v>2600500</v>
      </c>
      <c r="X188" s="2">
        <f t="shared" si="16"/>
        <v>60000</v>
      </c>
      <c r="Y188" s="2">
        <v>60000</v>
      </c>
      <c r="Z188" s="2">
        <f>VLOOKUP(A188,'[1]lga data'!A$2:B$1400,2,FALSE)</f>
        <v>32542</v>
      </c>
      <c r="AA188" s="3">
        <v>2.2997316979685705</v>
      </c>
      <c r="AB188" s="4">
        <f t="shared" si="17"/>
        <v>0.46481410502108089</v>
      </c>
      <c r="AC188" s="4">
        <f t="shared" si="18"/>
        <v>2.7213491759294748E-2</v>
      </c>
      <c r="AD188" s="4">
        <f t="shared" si="19"/>
        <v>6.2476044461479497E-3</v>
      </c>
      <c r="AE188" s="5">
        <f t="shared" si="20"/>
        <v>2.7980068991950939</v>
      </c>
      <c r="AF188" s="4">
        <f t="shared" si="21"/>
        <v>0</v>
      </c>
      <c r="AG188" s="4">
        <f t="shared" si="22"/>
        <v>0</v>
      </c>
      <c r="AH188" s="4">
        <f t="shared" si="23"/>
        <v>2.789848106133436E-3</v>
      </c>
    </row>
    <row r="189" spans="1:34" x14ac:dyDescent="0.25">
      <c r="A189" s="6" t="s">
        <v>187</v>
      </c>
      <c r="B189" s="7">
        <v>350</v>
      </c>
      <c r="C189" s="7">
        <v>298176</v>
      </c>
      <c r="D189" s="7">
        <v>298176</v>
      </c>
      <c r="E189" s="7">
        <v>0</v>
      </c>
      <c r="F189" s="7">
        <v>0</v>
      </c>
      <c r="G189" s="7">
        <v>0</v>
      </c>
      <c r="H189" s="7">
        <v>298176</v>
      </c>
      <c r="I189" s="7">
        <v>0</v>
      </c>
      <c r="J189" s="7">
        <v>0</v>
      </c>
      <c r="K189" s="7">
        <v>34194</v>
      </c>
      <c r="L189" s="7">
        <v>127899</v>
      </c>
      <c r="M189" s="7">
        <v>94504</v>
      </c>
      <c r="N189" s="7">
        <v>65380</v>
      </c>
      <c r="O189" s="7">
        <v>576</v>
      </c>
      <c r="P189" s="7">
        <v>0</v>
      </c>
      <c r="Q189" s="7">
        <v>0</v>
      </c>
      <c r="R189" s="7">
        <v>59391</v>
      </c>
      <c r="S189" s="7">
        <v>0</v>
      </c>
      <c r="T189" s="7">
        <v>11247</v>
      </c>
      <c r="U189" s="7">
        <v>0</v>
      </c>
      <c r="V189" s="7">
        <v>28198208</v>
      </c>
      <c r="W189" s="7">
        <v>26528100</v>
      </c>
      <c r="X189" s="7">
        <f t="shared" si="16"/>
        <v>94504</v>
      </c>
      <c r="Y189" s="7">
        <v>94504</v>
      </c>
      <c r="Z189" s="7">
        <f>VLOOKUP(A189,'[1]lga data'!A$2:B$1400,2,FALSE)</f>
        <v>57930</v>
      </c>
      <c r="AA189" s="8">
        <v>0.316940330543035</v>
      </c>
      <c r="AB189" s="9">
        <f t="shared" si="17"/>
        <v>0.42893794269156471</v>
      </c>
      <c r="AC189" s="9">
        <f t="shared" si="18"/>
        <v>0.21926647349216571</v>
      </c>
      <c r="AD189" s="9">
        <f t="shared" si="19"/>
        <v>1.9317450096587251E-3</v>
      </c>
      <c r="AE189" s="10">
        <f t="shared" si="20"/>
        <v>0.96707649173642407</v>
      </c>
      <c r="AF189" s="9">
        <f t="shared" si="21"/>
        <v>0</v>
      </c>
      <c r="AG189" s="9">
        <f t="shared" si="22"/>
        <v>0</v>
      </c>
      <c r="AH189" s="9">
        <f t="shared" si="23"/>
        <v>2.2387958428986623E-3</v>
      </c>
    </row>
    <row r="190" spans="1:34" x14ac:dyDescent="0.25">
      <c r="A190" s="1" t="s">
        <v>188</v>
      </c>
      <c r="B190" s="2">
        <v>1505</v>
      </c>
      <c r="C190" s="2">
        <v>1202696</v>
      </c>
      <c r="D190" s="2">
        <v>1202696</v>
      </c>
      <c r="E190" s="2">
        <v>0</v>
      </c>
      <c r="F190" s="2">
        <v>0</v>
      </c>
      <c r="G190" s="2">
        <v>0</v>
      </c>
      <c r="H190" s="2">
        <v>1202696</v>
      </c>
      <c r="I190" s="2">
        <v>0</v>
      </c>
      <c r="J190" s="2">
        <v>0</v>
      </c>
      <c r="K190" s="2">
        <v>190022</v>
      </c>
      <c r="L190" s="2">
        <v>513654</v>
      </c>
      <c r="M190" s="2">
        <v>905041</v>
      </c>
      <c r="N190" s="2">
        <v>184446</v>
      </c>
      <c r="O190" s="2">
        <v>2321</v>
      </c>
      <c r="P190" s="2">
        <v>0</v>
      </c>
      <c r="Q190" s="2">
        <v>0</v>
      </c>
      <c r="R190" s="2">
        <v>325536</v>
      </c>
      <c r="S190" s="2">
        <v>0</v>
      </c>
      <c r="T190" s="2">
        <v>62228</v>
      </c>
      <c r="U190" s="2">
        <v>0</v>
      </c>
      <c r="V190" s="2">
        <v>104657939</v>
      </c>
      <c r="W190" s="2">
        <v>111085600</v>
      </c>
      <c r="X190" s="2">
        <f t="shared" si="16"/>
        <v>905041</v>
      </c>
      <c r="Y190" s="2">
        <v>905041</v>
      </c>
      <c r="Z190" s="2">
        <f>VLOOKUP(A190,'[1]lga data'!A$2:B$1400,2,FALSE)</f>
        <v>429468</v>
      </c>
      <c r="AA190" s="3">
        <v>0.75251019376467532</v>
      </c>
      <c r="AB190" s="4">
        <f t="shared" si="17"/>
        <v>0.42708548128537888</v>
      </c>
      <c r="AC190" s="4">
        <f t="shared" si="18"/>
        <v>0.15336045018857633</v>
      </c>
      <c r="AD190" s="4">
        <f t="shared" si="19"/>
        <v>1.9298309797322016E-3</v>
      </c>
      <c r="AE190" s="5">
        <f t="shared" si="20"/>
        <v>1.3348859562183628</v>
      </c>
      <c r="AF190" s="4">
        <f t="shared" si="21"/>
        <v>0</v>
      </c>
      <c r="AG190" s="4">
        <f t="shared" si="22"/>
        <v>0</v>
      </c>
      <c r="AH190" s="4">
        <f t="shared" si="23"/>
        <v>2.9304968420749405E-3</v>
      </c>
    </row>
    <row r="191" spans="1:34" x14ac:dyDescent="0.25">
      <c r="A191" s="6" t="s">
        <v>189</v>
      </c>
      <c r="B191" s="7">
        <v>1464</v>
      </c>
      <c r="C191" s="7">
        <v>842369</v>
      </c>
      <c r="D191" s="7">
        <v>842369</v>
      </c>
      <c r="E191" s="7">
        <v>0</v>
      </c>
      <c r="F191" s="7">
        <v>13146</v>
      </c>
      <c r="G191" s="7">
        <v>0</v>
      </c>
      <c r="H191" s="7">
        <v>829223</v>
      </c>
      <c r="I191" s="7">
        <v>0</v>
      </c>
      <c r="J191" s="7">
        <v>0</v>
      </c>
      <c r="K191" s="7">
        <v>216312</v>
      </c>
      <c r="L191" s="7">
        <v>229891</v>
      </c>
      <c r="M191" s="7">
        <v>1320963</v>
      </c>
      <c r="N191" s="7">
        <v>161837</v>
      </c>
      <c r="O191" s="7">
        <v>72044</v>
      </c>
      <c r="P191" s="7">
        <v>1</v>
      </c>
      <c r="Q191" s="7">
        <v>77584</v>
      </c>
      <c r="R191" s="7">
        <v>211694</v>
      </c>
      <c r="S191" s="7">
        <v>0</v>
      </c>
      <c r="T191" s="7">
        <v>71390</v>
      </c>
      <c r="U191" s="7">
        <v>0</v>
      </c>
      <c r="V191" s="7">
        <v>70356973</v>
      </c>
      <c r="W191" s="7">
        <v>79191230</v>
      </c>
      <c r="X191" s="7">
        <f t="shared" si="16"/>
        <v>1320963</v>
      </c>
      <c r="Y191" s="7">
        <v>1320963</v>
      </c>
      <c r="Z191" s="7">
        <f>VLOOKUP(A191,'[1]lga data'!A$2:B$1400,2,FALSE)</f>
        <v>617210</v>
      </c>
      <c r="AA191" s="8">
        <v>1.5930129772087847</v>
      </c>
      <c r="AB191" s="9">
        <f t="shared" si="17"/>
        <v>0.27723664201306525</v>
      </c>
      <c r="AC191" s="9">
        <f t="shared" si="18"/>
        <v>0.19516704191755416</v>
      </c>
      <c r="AD191" s="9">
        <f t="shared" si="19"/>
        <v>8.6881333489302631E-2</v>
      </c>
      <c r="AE191" s="10">
        <f t="shared" si="20"/>
        <v>2.1522979946287069</v>
      </c>
      <c r="AF191" s="9">
        <f t="shared" si="21"/>
        <v>9.7970444454518503E-4</v>
      </c>
      <c r="AG191" s="9">
        <f t="shared" si="22"/>
        <v>1.26276609164929E-8</v>
      </c>
      <c r="AH191" s="9">
        <f t="shared" si="23"/>
        <v>2.673200050056048E-3</v>
      </c>
    </row>
    <row r="192" spans="1:34" x14ac:dyDescent="0.25">
      <c r="A192" s="1" t="s">
        <v>190</v>
      </c>
      <c r="B192" s="2">
        <v>9281</v>
      </c>
      <c r="C192" s="2">
        <v>18906659</v>
      </c>
      <c r="D192" s="2">
        <v>18906659</v>
      </c>
      <c r="E192" s="2">
        <v>172</v>
      </c>
      <c r="F192" s="2">
        <v>439389</v>
      </c>
      <c r="G192" s="2">
        <v>1288235</v>
      </c>
      <c r="H192" s="2">
        <v>17178863</v>
      </c>
      <c r="I192" s="2">
        <v>1087586</v>
      </c>
      <c r="J192" s="2">
        <v>1087586</v>
      </c>
      <c r="K192" s="2">
        <v>3835056</v>
      </c>
      <c r="L192" s="2">
        <v>5936906</v>
      </c>
      <c r="M192" s="2">
        <v>6031286</v>
      </c>
      <c r="N192" s="2">
        <v>2743599</v>
      </c>
      <c r="O192" s="2">
        <v>1141839</v>
      </c>
      <c r="P192" s="2">
        <v>0</v>
      </c>
      <c r="Q192" s="2">
        <v>0</v>
      </c>
      <c r="R192" s="2">
        <v>3613564</v>
      </c>
      <c r="S192" s="2">
        <v>0</v>
      </c>
      <c r="T192" s="2">
        <v>1251900</v>
      </c>
      <c r="U192" s="2">
        <v>1721944</v>
      </c>
      <c r="V192" s="2">
        <v>1677167698</v>
      </c>
      <c r="W192" s="2">
        <v>1598047100</v>
      </c>
      <c r="X192" s="2">
        <f t="shared" si="16"/>
        <v>6031286</v>
      </c>
      <c r="Y192" s="2">
        <v>7118872</v>
      </c>
      <c r="Z192" s="2">
        <f>VLOOKUP(A192,'[1]lga data'!A$2:B$1400,2,FALSE)</f>
        <v>0</v>
      </c>
      <c r="AA192" s="3">
        <v>0.35108761272500982</v>
      </c>
      <c r="AB192" s="4">
        <f t="shared" si="17"/>
        <v>0.34559365191980401</v>
      </c>
      <c r="AC192" s="4">
        <f t="shared" si="18"/>
        <v>0.15970783398179494</v>
      </c>
      <c r="AD192" s="4">
        <f t="shared" si="19"/>
        <v>6.6467670182828745E-2</v>
      </c>
      <c r="AE192" s="5">
        <f t="shared" si="20"/>
        <v>0.92285676880943746</v>
      </c>
      <c r="AF192" s="4">
        <f t="shared" si="21"/>
        <v>0</v>
      </c>
      <c r="AG192" s="4">
        <f t="shared" si="22"/>
        <v>0</v>
      </c>
      <c r="AH192" s="4">
        <f t="shared" si="23"/>
        <v>2.2612374816737254E-3</v>
      </c>
    </row>
    <row r="193" spans="1:34" x14ac:dyDescent="0.25">
      <c r="A193" s="6" t="s">
        <v>191</v>
      </c>
      <c r="B193" s="7">
        <v>3840</v>
      </c>
      <c r="C193" s="7">
        <v>21947016</v>
      </c>
      <c r="D193" s="7">
        <v>21947016</v>
      </c>
      <c r="E193" s="7">
        <v>0</v>
      </c>
      <c r="F193" s="7">
        <v>0</v>
      </c>
      <c r="G193" s="7">
        <v>203848</v>
      </c>
      <c r="H193" s="7">
        <v>21743168</v>
      </c>
      <c r="I193" s="7">
        <v>193140</v>
      </c>
      <c r="J193" s="7">
        <v>193140</v>
      </c>
      <c r="K193" s="7">
        <v>2455230</v>
      </c>
      <c r="L193" s="7">
        <v>7510510</v>
      </c>
      <c r="M193" s="7">
        <v>3284295</v>
      </c>
      <c r="N193" s="7">
        <v>3852870</v>
      </c>
      <c r="O193" s="7">
        <v>1794222</v>
      </c>
      <c r="P193" s="7">
        <v>0</v>
      </c>
      <c r="Q193" s="7">
        <v>0</v>
      </c>
      <c r="R193" s="7">
        <v>5265101</v>
      </c>
      <c r="S193" s="7">
        <v>0</v>
      </c>
      <c r="T193" s="7">
        <v>405283</v>
      </c>
      <c r="U193" s="7">
        <v>272477</v>
      </c>
      <c r="V193" s="7">
        <v>1879080180</v>
      </c>
      <c r="W193" s="7">
        <v>1715857200</v>
      </c>
      <c r="X193" s="7">
        <f t="shared" si="16"/>
        <v>3284295</v>
      </c>
      <c r="Y193" s="7">
        <v>3477435</v>
      </c>
      <c r="Z193" s="7">
        <f>VLOOKUP(A193,'[1]lga data'!A$2:B$1400,2,FALSE)</f>
        <v>0</v>
      </c>
      <c r="AA193" s="8">
        <v>0.15104951587551546</v>
      </c>
      <c r="AB193" s="9">
        <f t="shared" si="17"/>
        <v>0.34541930596314208</v>
      </c>
      <c r="AC193" s="9">
        <f t="shared" si="18"/>
        <v>0.1771991091638532</v>
      </c>
      <c r="AD193" s="9">
        <f t="shared" si="19"/>
        <v>8.2518885932353556E-2</v>
      </c>
      <c r="AE193" s="10">
        <f t="shared" si="20"/>
        <v>0.75618681693486434</v>
      </c>
      <c r="AF193" s="9">
        <f t="shared" si="21"/>
        <v>0</v>
      </c>
      <c r="AG193" s="9">
        <f t="shared" si="22"/>
        <v>0</v>
      </c>
      <c r="AH193" s="9">
        <f t="shared" si="23"/>
        <v>3.0684960263593032E-3</v>
      </c>
    </row>
    <row r="194" spans="1:34" x14ac:dyDescent="0.25">
      <c r="A194" s="1" t="s">
        <v>192</v>
      </c>
      <c r="B194" s="2">
        <v>329</v>
      </c>
      <c r="C194" s="2">
        <v>176814</v>
      </c>
      <c r="D194" s="2">
        <v>176814</v>
      </c>
      <c r="E194" s="2">
        <v>0</v>
      </c>
      <c r="F194" s="2">
        <v>0</v>
      </c>
      <c r="G194" s="2">
        <v>0</v>
      </c>
      <c r="H194" s="2">
        <v>176814</v>
      </c>
      <c r="I194" s="2">
        <v>0</v>
      </c>
      <c r="J194" s="2">
        <v>0</v>
      </c>
      <c r="K194" s="2">
        <v>12310</v>
      </c>
      <c r="L194" s="2">
        <v>60844</v>
      </c>
      <c r="M194" s="2">
        <v>93901</v>
      </c>
      <c r="N194" s="2">
        <v>27882</v>
      </c>
      <c r="O194" s="2">
        <v>2665</v>
      </c>
      <c r="P194" s="2">
        <v>0</v>
      </c>
      <c r="Q194" s="2">
        <v>0</v>
      </c>
      <c r="R194" s="2">
        <v>27070</v>
      </c>
      <c r="S194" s="2">
        <v>0</v>
      </c>
      <c r="T194" s="2">
        <v>4063</v>
      </c>
      <c r="U194" s="2">
        <v>0</v>
      </c>
      <c r="V194" s="2">
        <v>18700100</v>
      </c>
      <c r="W194" s="2">
        <v>15675300</v>
      </c>
      <c r="X194" s="2">
        <f t="shared" ref="X194:X257" si="24">M194</f>
        <v>93901</v>
      </c>
      <c r="Y194" s="2">
        <v>93901</v>
      </c>
      <c r="Z194" s="2">
        <f>VLOOKUP(A194,'[1]lga data'!A$2:B$1400,2,FALSE)</f>
        <v>78398</v>
      </c>
      <c r="AA194" s="3">
        <v>0.53107220016514534</v>
      </c>
      <c r="AB194" s="4">
        <f t="shared" ref="AB194:AB257" si="25">L194/H194</f>
        <v>0.34411302272444488</v>
      </c>
      <c r="AC194" s="4">
        <f t="shared" ref="AC194:AC257" si="26">N194/H194</f>
        <v>0.15769113305507482</v>
      </c>
      <c r="AD194" s="4">
        <f t="shared" ref="AD194:AD257" si="27">O194/H194</f>
        <v>1.5072335901003315E-2</v>
      </c>
      <c r="AE194" s="5">
        <f t="shared" ref="AE194:AE257" si="28">SUM(AA194:AD194)</f>
        <v>1.0479486918456682</v>
      </c>
      <c r="AF194" s="4">
        <f t="shared" ref="AF194:AF257" si="29">Q194/W194</f>
        <v>0</v>
      </c>
      <c r="AG194" s="4">
        <f t="shared" ref="AG194:AG257" si="30">P194/W194</f>
        <v>0</v>
      </c>
      <c r="AH194" s="4">
        <f t="shared" ref="AH194:AH257" si="31">R194/W194</f>
        <v>1.7269206968925635E-3</v>
      </c>
    </row>
    <row r="195" spans="1:34" x14ac:dyDescent="0.25">
      <c r="A195" s="6" t="s">
        <v>193</v>
      </c>
      <c r="B195" s="7">
        <v>905</v>
      </c>
      <c r="C195" s="7">
        <v>1040419</v>
      </c>
      <c r="D195" s="7">
        <v>1040419</v>
      </c>
      <c r="E195" s="7">
        <v>912</v>
      </c>
      <c r="F195" s="7">
        <v>0</v>
      </c>
      <c r="G195" s="7">
        <v>0</v>
      </c>
      <c r="H195" s="7">
        <v>1039507</v>
      </c>
      <c r="I195" s="7">
        <v>0</v>
      </c>
      <c r="J195" s="7">
        <v>0</v>
      </c>
      <c r="K195" s="7">
        <v>701323</v>
      </c>
      <c r="L195" s="7">
        <v>508066</v>
      </c>
      <c r="M195" s="7">
        <v>1020872</v>
      </c>
      <c r="N195" s="7">
        <v>167529</v>
      </c>
      <c r="O195" s="7">
        <v>4688</v>
      </c>
      <c r="P195" s="7">
        <v>0</v>
      </c>
      <c r="Q195" s="7">
        <v>0</v>
      </c>
      <c r="R195" s="7">
        <v>86747</v>
      </c>
      <c r="S195" s="7">
        <v>0</v>
      </c>
      <c r="T195" s="7">
        <v>231158</v>
      </c>
      <c r="U195" s="7">
        <v>0</v>
      </c>
      <c r="V195" s="7">
        <v>65738118</v>
      </c>
      <c r="W195" s="7">
        <v>69950860</v>
      </c>
      <c r="X195" s="7">
        <f t="shared" si="24"/>
        <v>1020872</v>
      </c>
      <c r="Y195" s="7">
        <v>1020872</v>
      </c>
      <c r="Z195" s="7">
        <f>VLOOKUP(A195,'[1]lga data'!A$2:B$1400,2,FALSE)</f>
        <v>277475</v>
      </c>
      <c r="AA195" s="8">
        <v>0.98207323279208314</v>
      </c>
      <c r="AB195" s="9">
        <f t="shared" si="25"/>
        <v>0.48875668946914258</v>
      </c>
      <c r="AC195" s="9">
        <f t="shared" si="26"/>
        <v>0.16116197389724168</v>
      </c>
      <c r="AD195" s="9">
        <f t="shared" si="27"/>
        <v>4.5098301406339735E-3</v>
      </c>
      <c r="AE195" s="10">
        <f t="shared" si="28"/>
        <v>1.6365017262991013</v>
      </c>
      <c r="AF195" s="9">
        <f t="shared" si="29"/>
        <v>0</v>
      </c>
      <c r="AG195" s="9">
        <f t="shared" si="30"/>
        <v>0</v>
      </c>
      <c r="AH195" s="9">
        <f t="shared" si="31"/>
        <v>1.2401134167614237E-3</v>
      </c>
    </row>
    <row r="196" spans="1:34" x14ac:dyDescent="0.25">
      <c r="A196" s="1" t="s">
        <v>194</v>
      </c>
      <c r="B196" s="2">
        <v>541</v>
      </c>
      <c r="C196" s="2">
        <v>990025</v>
      </c>
      <c r="D196" s="2">
        <v>990025</v>
      </c>
      <c r="E196" s="2">
        <v>0</v>
      </c>
      <c r="F196" s="2">
        <v>0</v>
      </c>
      <c r="G196" s="2">
        <v>57236</v>
      </c>
      <c r="H196" s="2">
        <v>932789</v>
      </c>
      <c r="I196" s="2">
        <v>19988</v>
      </c>
      <c r="J196" s="2">
        <v>46748</v>
      </c>
      <c r="K196" s="2">
        <v>347180</v>
      </c>
      <c r="L196" s="2">
        <v>224078</v>
      </c>
      <c r="M196" s="2">
        <v>618489</v>
      </c>
      <c r="N196" s="2">
        <v>92722</v>
      </c>
      <c r="O196" s="2">
        <v>10960</v>
      </c>
      <c r="P196" s="2">
        <v>0</v>
      </c>
      <c r="Q196" s="2">
        <v>0</v>
      </c>
      <c r="R196" s="2">
        <v>37878</v>
      </c>
      <c r="S196" s="2">
        <v>0</v>
      </c>
      <c r="T196" s="2">
        <v>76660</v>
      </c>
      <c r="U196" s="2">
        <v>97283</v>
      </c>
      <c r="V196" s="2">
        <v>84824877</v>
      </c>
      <c r="W196" s="2">
        <v>66452200</v>
      </c>
      <c r="X196" s="2">
        <f t="shared" si="24"/>
        <v>618489</v>
      </c>
      <c r="Y196" s="2">
        <v>665237</v>
      </c>
      <c r="Z196" s="2">
        <f>VLOOKUP(A196,'[1]lga data'!A$2:B$1400,2,FALSE)</f>
        <v>24489</v>
      </c>
      <c r="AA196" s="3">
        <v>0.66305348798066877</v>
      </c>
      <c r="AB196" s="4">
        <f t="shared" si="25"/>
        <v>0.2402236733066106</v>
      </c>
      <c r="AC196" s="4">
        <f t="shared" si="26"/>
        <v>9.9402973234032563E-2</v>
      </c>
      <c r="AD196" s="4">
        <f t="shared" si="27"/>
        <v>1.1749709741431342E-2</v>
      </c>
      <c r="AE196" s="5">
        <f t="shared" si="28"/>
        <v>1.0144298442627433</v>
      </c>
      <c r="AF196" s="4">
        <f t="shared" si="29"/>
        <v>0</v>
      </c>
      <c r="AG196" s="4">
        <f t="shared" si="30"/>
        <v>0</v>
      </c>
      <c r="AH196" s="4">
        <f t="shared" si="31"/>
        <v>5.7000370190904144E-4</v>
      </c>
    </row>
    <row r="197" spans="1:34" x14ac:dyDescent="0.25">
      <c r="A197" s="6" t="s">
        <v>195</v>
      </c>
      <c r="B197" s="7">
        <v>111</v>
      </c>
      <c r="C197" s="7">
        <v>73727</v>
      </c>
      <c r="D197" s="7">
        <v>73727</v>
      </c>
      <c r="E197" s="7">
        <v>0</v>
      </c>
      <c r="F197" s="7">
        <v>0</v>
      </c>
      <c r="G197" s="7">
        <v>0</v>
      </c>
      <c r="H197" s="7">
        <v>73727</v>
      </c>
      <c r="I197" s="7">
        <v>0</v>
      </c>
      <c r="J197" s="7">
        <v>0</v>
      </c>
      <c r="K197" s="7">
        <v>20370</v>
      </c>
      <c r="L197" s="7">
        <v>31580</v>
      </c>
      <c r="M197" s="7">
        <v>21526</v>
      </c>
      <c r="N197" s="7">
        <v>14883</v>
      </c>
      <c r="O197" s="7">
        <v>1236</v>
      </c>
      <c r="P197" s="7">
        <v>0</v>
      </c>
      <c r="Q197" s="7">
        <v>0</v>
      </c>
      <c r="R197" s="7">
        <v>12167</v>
      </c>
      <c r="S197" s="7">
        <v>0</v>
      </c>
      <c r="T197" s="7">
        <v>6723</v>
      </c>
      <c r="U197" s="7">
        <v>0</v>
      </c>
      <c r="V197" s="7">
        <v>6357643</v>
      </c>
      <c r="W197" s="7">
        <v>5115800</v>
      </c>
      <c r="X197" s="7">
        <f t="shared" si="24"/>
        <v>21526</v>
      </c>
      <c r="Y197" s="7">
        <v>21526</v>
      </c>
      <c r="Z197" s="7">
        <v>25655</v>
      </c>
      <c r="AA197" s="8">
        <v>0.29196902084717946</v>
      </c>
      <c r="AB197" s="9">
        <f t="shared" si="25"/>
        <v>0.4283369728864595</v>
      </c>
      <c r="AC197" s="9">
        <f t="shared" si="26"/>
        <v>0.20186634475836532</v>
      </c>
      <c r="AD197" s="9">
        <f t="shared" si="27"/>
        <v>1.6764550300432678E-2</v>
      </c>
      <c r="AE197" s="10">
        <f t="shared" si="28"/>
        <v>0.93893688879243686</v>
      </c>
      <c r="AF197" s="9">
        <f t="shared" si="29"/>
        <v>0</v>
      </c>
      <c r="AG197" s="9">
        <f t="shared" si="30"/>
        <v>0</v>
      </c>
      <c r="AH197" s="9">
        <f t="shared" si="31"/>
        <v>2.3783181516087415E-3</v>
      </c>
    </row>
    <row r="198" spans="1:34" x14ac:dyDescent="0.25">
      <c r="A198" s="1" t="s">
        <v>196</v>
      </c>
      <c r="B198" s="2">
        <v>7023</v>
      </c>
      <c r="C198" s="2">
        <v>10388235</v>
      </c>
      <c r="D198" s="2">
        <v>10388235</v>
      </c>
      <c r="E198" s="2">
        <v>0</v>
      </c>
      <c r="F198" s="2">
        <v>551916</v>
      </c>
      <c r="G198" s="2">
        <v>0</v>
      </c>
      <c r="H198" s="2">
        <v>9836319</v>
      </c>
      <c r="I198" s="2">
        <v>0</v>
      </c>
      <c r="J198" s="2">
        <v>0</v>
      </c>
      <c r="K198" s="2">
        <v>2339785</v>
      </c>
      <c r="L198" s="2">
        <v>3722929</v>
      </c>
      <c r="M198" s="2">
        <v>4195885</v>
      </c>
      <c r="N198" s="2">
        <v>2799592</v>
      </c>
      <c r="O198" s="2">
        <v>0</v>
      </c>
      <c r="P198" s="2">
        <v>0</v>
      </c>
      <c r="Q198" s="2">
        <v>0</v>
      </c>
      <c r="R198" s="2">
        <v>1618309</v>
      </c>
      <c r="S198" s="2">
        <v>0</v>
      </c>
      <c r="T198" s="2">
        <v>770973</v>
      </c>
      <c r="U198" s="2">
        <v>0</v>
      </c>
      <c r="V198" s="2">
        <v>904646226</v>
      </c>
      <c r="W198" s="2">
        <v>911954801</v>
      </c>
      <c r="X198" s="2">
        <f t="shared" si="24"/>
        <v>4195885</v>
      </c>
      <c r="Y198" s="2">
        <v>4195885</v>
      </c>
      <c r="Z198" s="2">
        <f>VLOOKUP(A198,'[1]lga data'!A$2:B$1400,2,FALSE)</f>
        <v>368047</v>
      </c>
      <c r="AA198" s="3">
        <v>0.42657065107384173</v>
      </c>
      <c r="AB198" s="4">
        <f t="shared" si="25"/>
        <v>0.37848802992257569</v>
      </c>
      <c r="AC198" s="4">
        <f t="shared" si="26"/>
        <v>0.28461785348767155</v>
      </c>
      <c r="AD198" s="4">
        <f t="shared" si="27"/>
        <v>0</v>
      </c>
      <c r="AE198" s="5">
        <f t="shared" si="28"/>
        <v>1.0896765344840889</v>
      </c>
      <c r="AF198" s="4">
        <f t="shared" si="29"/>
        <v>0</v>
      </c>
      <c r="AG198" s="4">
        <f t="shared" si="30"/>
        <v>0</v>
      </c>
      <c r="AH198" s="4">
        <f t="shared" si="31"/>
        <v>1.7745495700285259E-3</v>
      </c>
    </row>
    <row r="199" spans="1:34" x14ac:dyDescent="0.25">
      <c r="A199" s="6" t="s">
        <v>197</v>
      </c>
      <c r="B199" s="7">
        <v>169</v>
      </c>
      <c r="C199" s="7">
        <v>179436</v>
      </c>
      <c r="D199" s="7">
        <v>179436</v>
      </c>
      <c r="E199" s="7">
        <v>0</v>
      </c>
      <c r="F199" s="7">
        <v>0</v>
      </c>
      <c r="G199" s="7">
        <v>0</v>
      </c>
      <c r="H199" s="7">
        <v>179436</v>
      </c>
      <c r="I199" s="7">
        <v>0</v>
      </c>
      <c r="J199" s="7">
        <v>0</v>
      </c>
      <c r="K199" s="7">
        <v>106768</v>
      </c>
      <c r="L199" s="7">
        <v>62119</v>
      </c>
      <c r="M199" s="7">
        <v>192102</v>
      </c>
      <c r="N199" s="7">
        <v>12909</v>
      </c>
      <c r="O199" s="7">
        <v>285</v>
      </c>
      <c r="P199" s="7">
        <v>0</v>
      </c>
      <c r="Q199" s="7">
        <v>0</v>
      </c>
      <c r="R199" s="7">
        <v>24570</v>
      </c>
      <c r="S199" s="7">
        <v>0</v>
      </c>
      <c r="T199" s="7">
        <v>35237</v>
      </c>
      <c r="U199" s="7">
        <v>0</v>
      </c>
      <c r="V199" s="7">
        <v>12487600</v>
      </c>
      <c r="W199" s="7">
        <v>9935600</v>
      </c>
      <c r="X199" s="7">
        <f t="shared" si="24"/>
        <v>192102</v>
      </c>
      <c r="Y199" s="7">
        <v>192102</v>
      </c>
      <c r="Z199" s="7">
        <f>VLOOKUP(A199,'[1]lga data'!A$2:B$1400,2,FALSE)</f>
        <v>35341</v>
      </c>
      <c r="AA199" s="8">
        <v>1.0705878419046346</v>
      </c>
      <c r="AB199" s="9">
        <f t="shared" si="25"/>
        <v>0.34619028511558436</v>
      </c>
      <c r="AC199" s="9">
        <f t="shared" si="26"/>
        <v>7.1942085200294256E-2</v>
      </c>
      <c r="AD199" s="9">
        <f t="shared" si="27"/>
        <v>1.5883100381194409E-3</v>
      </c>
      <c r="AE199" s="10">
        <f t="shared" si="28"/>
        <v>1.490308522258633</v>
      </c>
      <c r="AF199" s="9">
        <f t="shared" si="29"/>
        <v>0</v>
      </c>
      <c r="AG199" s="9">
        <f t="shared" si="30"/>
        <v>0</v>
      </c>
      <c r="AH199" s="9">
        <f t="shared" si="31"/>
        <v>2.47292564112887E-3</v>
      </c>
    </row>
    <row r="200" spans="1:34" x14ac:dyDescent="0.25">
      <c r="A200" s="1" t="s">
        <v>198</v>
      </c>
      <c r="B200" s="2">
        <v>46</v>
      </c>
      <c r="C200" s="2">
        <v>92109</v>
      </c>
      <c r="D200" s="2">
        <v>92109</v>
      </c>
      <c r="E200" s="2">
        <v>0</v>
      </c>
      <c r="F200" s="2">
        <v>0</v>
      </c>
      <c r="G200" s="2">
        <v>0</v>
      </c>
      <c r="H200" s="2">
        <v>92109</v>
      </c>
      <c r="I200" s="2">
        <v>0</v>
      </c>
      <c r="J200" s="2">
        <v>0</v>
      </c>
      <c r="K200" s="2">
        <v>55384</v>
      </c>
      <c r="L200" s="2">
        <v>32517</v>
      </c>
      <c r="M200" s="2">
        <v>60236</v>
      </c>
      <c r="N200" s="2">
        <v>10509</v>
      </c>
      <c r="O200" s="2">
        <v>125</v>
      </c>
      <c r="P200" s="2">
        <v>0</v>
      </c>
      <c r="Q200" s="2">
        <v>0</v>
      </c>
      <c r="R200" s="2">
        <v>9058</v>
      </c>
      <c r="S200" s="2">
        <v>0</v>
      </c>
      <c r="T200" s="2">
        <v>18278</v>
      </c>
      <c r="U200" s="2">
        <v>0</v>
      </c>
      <c r="V200" s="2">
        <v>6936500</v>
      </c>
      <c r="W200" s="2">
        <v>4778100</v>
      </c>
      <c r="X200" s="2">
        <f t="shared" si="24"/>
        <v>60236</v>
      </c>
      <c r="Y200" s="2">
        <v>60236</v>
      </c>
      <c r="Z200" s="2">
        <f>VLOOKUP(A200,'[1]lga data'!A$2:B$1400,2,FALSE)</f>
        <v>10570</v>
      </c>
      <c r="AA200" s="3">
        <v>0.65396432487596212</v>
      </c>
      <c r="AB200" s="4">
        <f t="shared" si="25"/>
        <v>0.35302739146011791</v>
      </c>
      <c r="AC200" s="4">
        <f t="shared" si="26"/>
        <v>0.11409308536625086</v>
      </c>
      <c r="AD200" s="4">
        <f t="shared" si="27"/>
        <v>1.3570877981521892E-3</v>
      </c>
      <c r="AE200" s="5">
        <f t="shared" si="28"/>
        <v>1.1224418895004831</v>
      </c>
      <c r="AF200" s="4">
        <f t="shared" si="29"/>
        <v>0</v>
      </c>
      <c r="AG200" s="4">
        <f t="shared" si="30"/>
        <v>0</v>
      </c>
      <c r="AH200" s="4">
        <f t="shared" si="31"/>
        <v>1.8957326133818883E-3</v>
      </c>
    </row>
    <row r="201" spans="1:34" x14ac:dyDescent="0.25">
      <c r="A201" s="6" t="s">
        <v>199</v>
      </c>
      <c r="B201" s="7">
        <v>1156</v>
      </c>
      <c r="C201" s="7">
        <v>5567393</v>
      </c>
      <c r="D201" s="7">
        <v>5567393</v>
      </c>
      <c r="E201" s="7">
        <v>0</v>
      </c>
      <c r="F201" s="7">
        <v>0</v>
      </c>
      <c r="G201" s="7">
        <v>130841</v>
      </c>
      <c r="H201" s="7">
        <v>5436552</v>
      </c>
      <c r="I201" s="7">
        <v>68946</v>
      </c>
      <c r="J201" s="7">
        <v>68946</v>
      </c>
      <c r="K201" s="7">
        <v>379381</v>
      </c>
      <c r="L201" s="7">
        <v>1284398</v>
      </c>
      <c r="M201" s="7">
        <v>854847</v>
      </c>
      <c r="N201" s="7">
        <v>1301578</v>
      </c>
      <c r="O201" s="7">
        <v>246458</v>
      </c>
      <c r="P201" s="7">
        <v>12275</v>
      </c>
      <c r="Q201" s="7">
        <v>0</v>
      </c>
      <c r="R201" s="7">
        <v>1017369</v>
      </c>
      <c r="S201" s="7">
        <v>0</v>
      </c>
      <c r="T201" s="7">
        <v>115490</v>
      </c>
      <c r="U201" s="7">
        <v>174891</v>
      </c>
      <c r="V201" s="7">
        <v>477490900</v>
      </c>
      <c r="W201" s="7">
        <v>469872300</v>
      </c>
      <c r="X201" s="7">
        <f t="shared" si="24"/>
        <v>854847</v>
      </c>
      <c r="Y201" s="7">
        <v>923793</v>
      </c>
      <c r="Z201" s="7">
        <f>VLOOKUP(A201,'[1]lga data'!A$2:B$1400,2,FALSE)</f>
        <v>0</v>
      </c>
      <c r="AA201" s="8">
        <v>0.15724065547427854</v>
      </c>
      <c r="AB201" s="9">
        <f t="shared" si="25"/>
        <v>0.23625231580604766</v>
      </c>
      <c r="AC201" s="9">
        <f t="shared" si="26"/>
        <v>0.23941240698148386</v>
      </c>
      <c r="AD201" s="9">
        <f t="shared" si="27"/>
        <v>4.5333512858885559E-2</v>
      </c>
      <c r="AE201" s="10">
        <f t="shared" si="28"/>
        <v>0.67823889112069569</v>
      </c>
      <c r="AF201" s="9">
        <f t="shared" si="29"/>
        <v>0</v>
      </c>
      <c r="AG201" s="9">
        <f t="shared" si="30"/>
        <v>2.6124119255380665E-5</v>
      </c>
      <c r="AH201" s="9">
        <f t="shared" si="31"/>
        <v>2.16520318392891E-3</v>
      </c>
    </row>
    <row r="202" spans="1:34" x14ac:dyDescent="0.25">
      <c r="A202" s="1" t="s">
        <v>200</v>
      </c>
      <c r="B202" s="2">
        <v>38</v>
      </c>
      <c r="C202" s="2">
        <v>49426</v>
      </c>
      <c r="D202" s="2">
        <v>49426</v>
      </c>
      <c r="E202" s="2">
        <v>352</v>
      </c>
      <c r="F202" s="2">
        <v>0</v>
      </c>
      <c r="G202" s="2">
        <v>0</v>
      </c>
      <c r="H202" s="2">
        <v>49074</v>
      </c>
      <c r="I202" s="2">
        <v>0</v>
      </c>
      <c r="J202" s="2">
        <v>0</v>
      </c>
      <c r="K202" s="2">
        <v>7150</v>
      </c>
      <c r="L202" s="2">
        <v>24590</v>
      </c>
      <c r="M202" s="2">
        <v>12826</v>
      </c>
      <c r="N202" s="2">
        <v>5661</v>
      </c>
      <c r="O202" s="2">
        <v>72</v>
      </c>
      <c r="P202" s="2">
        <v>0</v>
      </c>
      <c r="Q202" s="2">
        <v>0</v>
      </c>
      <c r="R202" s="2">
        <v>4237</v>
      </c>
      <c r="S202" s="2">
        <v>0</v>
      </c>
      <c r="T202" s="2">
        <v>1773</v>
      </c>
      <c r="U202" s="2">
        <v>0</v>
      </c>
      <c r="V202" s="2">
        <v>4749400</v>
      </c>
      <c r="W202" s="2">
        <v>3692700</v>
      </c>
      <c r="X202" s="2">
        <f t="shared" si="24"/>
        <v>12826</v>
      </c>
      <c r="Y202" s="2">
        <v>12826</v>
      </c>
      <c r="Z202" s="2">
        <f>VLOOKUP(A202,'[1]lga data'!A$2:B$1400,2,FALSE)</f>
        <v>1273</v>
      </c>
      <c r="AA202" s="3">
        <v>0.26136039450625587</v>
      </c>
      <c r="AB202" s="4">
        <f t="shared" si="25"/>
        <v>0.50108000163019117</v>
      </c>
      <c r="AC202" s="4">
        <f t="shared" si="26"/>
        <v>0.11535640053796307</v>
      </c>
      <c r="AD202" s="4">
        <f t="shared" si="27"/>
        <v>1.4671720259200392E-3</v>
      </c>
      <c r="AE202" s="5">
        <f t="shared" si="28"/>
        <v>0.87926396870033008</v>
      </c>
      <c r="AF202" s="4">
        <f t="shared" si="29"/>
        <v>0</v>
      </c>
      <c r="AG202" s="4">
        <f t="shared" si="30"/>
        <v>0</v>
      </c>
      <c r="AH202" s="4">
        <f t="shared" si="31"/>
        <v>1.1473989221978498E-3</v>
      </c>
    </row>
    <row r="203" spans="1:34" x14ac:dyDescent="0.25">
      <c r="A203" s="6" t="s">
        <v>201</v>
      </c>
      <c r="B203" s="7">
        <v>221</v>
      </c>
      <c r="C203" s="7">
        <v>243729</v>
      </c>
      <c r="D203" s="7">
        <v>243729</v>
      </c>
      <c r="E203" s="7">
        <v>0</v>
      </c>
      <c r="F203" s="7">
        <v>0</v>
      </c>
      <c r="G203" s="7">
        <v>0</v>
      </c>
      <c r="H203" s="7">
        <v>243729</v>
      </c>
      <c r="I203" s="7">
        <v>0</v>
      </c>
      <c r="J203" s="7">
        <v>0</v>
      </c>
      <c r="K203" s="7">
        <v>24878</v>
      </c>
      <c r="L203" s="7">
        <v>103100</v>
      </c>
      <c r="M203" s="7">
        <v>171914</v>
      </c>
      <c r="N203" s="7">
        <v>55946</v>
      </c>
      <c r="O203" s="7">
        <v>1574</v>
      </c>
      <c r="P203" s="7">
        <v>0</v>
      </c>
      <c r="Q203" s="7">
        <v>0</v>
      </c>
      <c r="R203" s="7">
        <v>60990</v>
      </c>
      <c r="S203" s="7">
        <v>0</v>
      </c>
      <c r="T203" s="7">
        <v>8211</v>
      </c>
      <c r="U203" s="7">
        <v>0</v>
      </c>
      <c r="V203" s="7">
        <v>23174600</v>
      </c>
      <c r="W203" s="7">
        <v>17993600</v>
      </c>
      <c r="X203" s="7">
        <f t="shared" si="24"/>
        <v>171914</v>
      </c>
      <c r="Y203" s="7">
        <v>171914</v>
      </c>
      <c r="Z203" s="7">
        <f>VLOOKUP(A203,'[1]lga data'!A$2:B$1400,2,FALSE)</f>
        <v>13594</v>
      </c>
      <c r="AA203" s="8">
        <v>0.70534897365516613</v>
      </c>
      <c r="AB203" s="9">
        <f t="shared" si="25"/>
        <v>0.4230108029820005</v>
      </c>
      <c r="AC203" s="9">
        <f t="shared" si="26"/>
        <v>0.22954182719331717</v>
      </c>
      <c r="AD203" s="9">
        <f t="shared" si="27"/>
        <v>6.4579922783091059E-3</v>
      </c>
      <c r="AE203" s="10">
        <f t="shared" si="28"/>
        <v>1.3643595961087929</v>
      </c>
      <c r="AF203" s="9">
        <f t="shared" si="29"/>
        <v>0</v>
      </c>
      <c r="AG203" s="9">
        <f t="shared" si="30"/>
        <v>0</v>
      </c>
      <c r="AH203" s="9">
        <f t="shared" si="31"/>
        <v>3.3895385025786945E-3</v>
      </c>
    </row>
    <row r="204" spans="1:34" x14ac:dyDescent="0.25">
      <c r="A204" s="1" t="s">
        <v>202</v>
      </c>
      <c r="B204" s="2">
        <v>171</v>
      </c>
      <c r="C204" s="2">
        <v>124898</v>
      </c>
      <c r="D204" s="2">
        <v>124898</v>
      </c>
      <c r="E204" s="2">
        <v>0</v>
      </c>
      <c r="F204" s="2">
        <v>0</v>
      </c>
      <c r="G204" s="2">
        <v>0</v>
      </c>
      <c r="H204" s="2">
        <v>124898</v>
      </c>
      <c r="I204" s="2">
        <v>0</v>
      </c>
      <c r="J204" s="2">
        <v>0</v>
      </c>
      <c r="K204" s="2">
        <v>5302</v>
      </c>
      <c r="L204" s="2">
        <v>43140</v>
      </c>
      <c r="M204" s="2">
        <v>63000</v>
      </c>
      <c r="N204" s="2">
        <v>16126</v>
      </c>
      <c r="O204" s="2">
        <v>5228</v>
      </c>
      <c r="P204" s="2">
        <v>0</v>
      </c>
      <c r="Q204" s="2">
        <v>0</v>
      </c>
      <c r="R204" s="2">
        <v>11083</v>
      </c>
      <c r="S204" s="2">
        <v>0</v>
      </c>
      <c r="T204" s="2">
        <v>1623</v>
      </c>
      <c r="U204" s="2">
        <v>0</v>
      </c>
      <c r="V204" s="2">
        <v>11449400</v>
      </c>
      <c r="W204" s="2">
        <v>12419000</v>
      </c>
      <c r="X204" s="2">
        <f t="shared" si="24"/>
        <v>63000</v>
      </c>
      <c r="Y204" s="2">
        <v>63000</v>
      </c>
      <c r="Z204" s="2">
        <f>VLOOKUP(A204,'[1]lga data'!A$2:B$1400,2,FALSE)</f>
        <v>45672</v>
      </c>
      <c r="AA204" s="3">
        <v>0.50441159986549022</v>
      </c>
      <c r="AB204" s="4">
        <f t="shared" si="25"/>
        <v>0.34540184790789286</v>
      </c>
      <c r="AC204" s="4">
        <f t="shared" si="26"/>
        <v>0.1291133564989031</v>
      </c>
      <c r="AD204" s="4">
        <f t="shared" si="27"/>
        <v>4.1858156255504493E-2</v>
      </c>
      <c r="AE204" s="5">
        <f t="shared" si="28"/>
        <v>1.0207849605277908</v>
      </c>
      <c r="AF204" s="4">
        <f t="shared" si="29"/>
        <v>0</v>
      </c>
      <c r="AG204" s="4">
        <f t="shared" si="30"/>
        <v>0</v>
      </c>
      <c r="AH204" s="4">
        <f t="shared" si="31"/>
        <v>8.9242290039455668E-4</v>
      </c>
    </row>
    <row r="205" spans="1:34" x14ac:dyDescent="0.25">
      <c r="A205" s="6" t="s">
        <v>203</v>
      </c>
      <c r="B205" s="7">
        <v>10119</v>
      </c>
      <c r="C205" s="7">
        <v>18573087</v>
      </c>
      <c r="D205" s="7">
        <v>18573087</v>
      </c>
      <c r="E205" s="7">
        <v>0</v>
      </c>
      <c r="F205" s="7">
        <v>616240</v>
      </c>
      <c r="G205" s="7">
        <v>0</v>
      </c>
      <c r="H205" s="7">
        <v>17956847</v>
      </c>
      <c r="I205" s="7">
        <v>0</v>
      </c>
      <c r="J205" s="7">
        <v>0</v>
      </c>
      <c r="K205" s="7">
        <v>7422056</v>
      </c>
      <c r="L205" s="7">
        <v>5630583</v>
      </c>
      <c r="M205" s="7">
        <v>7244137</v>
      </c>
      <c r="N205" s="7">
        <v>3280388</v>
      </c>
      <c r="O205" s="7">
        <v>347621</v>
      </c>
      <c r="P205" s="7">
        <v>0</v>
      </c>
      <c r="Q205" s="7">
        <v>0</v>
      </c>
      <c r="R205" s="7">
        <v>1193509</v>
      </c>
      <c r="S205" s="7">
        <v>0</v>
      </c>
      <c r="T205" s="7">
        <v>1892638</v>
      </c>
      <c r="U205" s="7">
        <v>0</v>
      </c>
      <c r="V205" s="7">
        <v>1537296650</v>
      </c>
      <c r="W205" s="7">
        <v>1288034700</v>
      </c>
      <c r="X205" s="7">
        <f t="shared" si="24"/>
        <v>7244137</v>
      </c>
      <c r="Y205" s="7">
        <v>7244137</v>
      </c>
      <c r="Z205" s="7">
        <f>VLOOKUP(A205,'[1]lga data'!A$2:B$1400,2,FALSE)</f>
        <v>393203</v>
      </c>
      <c r="AA205" s="8">
        <v>0.40341920828305772</v>
      </c>
      <c r="AB205" s="9">
        <f t="shared" si="25"/>
        <v>0.31356189647325056</v>
      </c>
      <c r="AC205" s="9">
        <f t="shared" si="26"/>
        <v>0.18268173694413056</v>
      </c>
      <c r="AD205" s="9">
        <f t="shared" si="27"/>
        <v>1.9358688081487802E-2</v>
      </c>
      <c r="AE205" s="10">
        <f t="shared" si="28"/>
        <v>0.91902152978192664</v>
      </c>
      <c r="AF205" s="9">
        <f t="shared" si="29"/>
        <v>0</v>
      </c>
      <c r="AG205" s="9">
        <f t="shared" si="30"/>
        <v>0</v>
      </c>
      <c r="AH205" s="9">
        <f t="shared" si="31"/>
        <v>9.2661245849975937E-4</v>
      </c>
    </row>
    <row r="206" spans="1:34" x14ac:dyDescent="0.25">
      <c r="A206" s="1" t="s">
        <v>204</v>
      </c>
      <c r="B206" s="2">
        <v>331</v>
      </c>
      <c r="C206" s="2">
        <v>365810</v>
      </c>
      <c r="D206" s="2">
        <v>365810</v>
      </c>
      <c r="E206" s="2">
        <v>0</v>
      </c>
      <c r="F206" s="2">
        <v>0</v>
      </c>
      <c r="G206" s="2">
        <v>0</v>
      </c>
      <c r="H206" s="2">
        <v>365810</v>
      </c>
      <c r="I206" s="2">
        <v>0</v>
      </c>
      <c r="J206" s="2">
        <v>0</v>
      </c>
      <c r="K206" s="2">
        <v>76420</v>
      </c>
      <c r="L206" s="2">
        <v>143566</v>
      </c>
      <c r="M206" s="2">
        <v>169612</v>
      </c>
      <c r="N206" s="2">
        <v>64329</v>
      </c>
      <c r="O206" s="2">
        <v>1400</v>
      </c>
      <c r="P206" s="2">
        <v>0</v>
      </c>
      <c r="Q206" s="2">
        <v>0</v>
      </c>
      <c r="R206" s="2">
        <v>106554</v>
      </c>
      <c r="S206" s="2">
        <v>0</v>
      </c>
      <c r="T206" s="2">
        <v>25221</v>
      </c>
      <c r="U206" s="2">
        <v>0</v>
      </c>
      <c r="V206" s="2">
        <v>32076500</v>
      </c>
      <c r="W206" s="2">
        <v>29406500</v>
      </c>
      <c r="X206" s="2">
        <f t="shared" si="24"/>
        <v>169612</v>
      </c>
      <c r="Y206" s="2">
        <v>169612</v>
      </c>
      <c r="Z206" s="2">
        <f>VLOOKUP(A206,'[1]lga data'!A$2:B$1400,2,FALSE)</f>
        <v>63247</v>
      </c>
      <c r="AA206" s="3">
        <v>0.4636614636013231</v>
      </c>
      <c r="AB206" s="4">
        <f t="shared" si="25"/>
        <v>0.39246056696099069</v>
      </c>
      <c r="AC206" s="4">
        <f t="shared" si="26"/>
        <v>0.17585358519449987</v>
      </c>
      <c r="AD206" s="4">
        <f t="shared" si="27"/>
        <v>3.8271233700554932E-3</v>
      </c>
      <c r="AE206" s="5">
        <f t="shared" si="28"/>
        <v>1.0358027391268692</v>
      </c>
      <c r="AF206" s="4">
        <f t="shared" si="29"/>
        <v>0</v>
      </c>
      <c r="AG206" s="4">
        <f t="shared" si="30"/>
        <v>0</v>
      </c>
      <c r="AH206" s="4">
        <f t="shared" si="31"/>
        <v>3.6234846037440701E-3</v>
      </c>
    </row>
    <row r="207" spans="1:34" x14ac:dyDescent="0.25">
      <c r="A207" s="6" t="s">
        <v>205</v>
      </c>
      <c r="B207" s="7">
        <v>4918</v>
      </c>
      <c r="C207" s="7">
        <v>5011771</v>
      </c>
      <c r="D207" s="7">
        <v>5011771</v>
      </c>
      <c r="E207" s="7">
        <v>0</v>
      </c>
      <c r="F207" s="7">
        <v>0</v>
      </c>
      <c r="G207" s="7">
        <v>0</v>
      </c>
      <c r="H207" s="7">
        <v>5011771</v>
      </c>
      <c r="I207" s="7">
        <v>0</v>
      </c>
      <c r="J207" s="7">
        <v>0</v>
      </c>
      <c r="K207" s="7">
        <v>1322980</v>
      </c>
      <c r="L207" s="7">
        <v>2516623</v>
      </c>
      <c r="M207" s="7">
        <v>2484573</v>
      </c>
      <c r="N207" s="7">
        <v>1430447</v>
      </c>
      <c r="O207" s="7">
        <v>87258</v>
      </c>
      <c r="P207" s="7">
        <v>0</v>
      </c>
      <c r="Q207" s="7">
        <v>0</v>
      </c>
      <c r="R207" s="7">
        <v>710877</v>
      </c>
      <c r="S207" s="7">
        <v>0</v>
      </c>
      <c r="T207" s="7">
        <v>435452</v>
      </c>
      <c r="U207" s="7">
        <v>0</v>
      </c>
      <c r="V207" s="7">
        <v>422889000</v>
      </c>
      <c r="W207" s="7">
        <v>431703700</v>
      </c>
      <c r="X207" s="7">
        <f t="shared" si="24"/>
        <v>2484573</v>
      </c>
      <c r="Y207" s="7">
        <v>2484573</v>
      </c>
      <c r="Z207" s="7">
        <f>VLOOKUP(A207,'[1]lga data'!A$2:B$1400,2,FALSE)</f>
        <v>725899</v>
      </c>
      <c r="AA207" s="8">
        <v>0.49574751120911154</v>
      </c>
      <c r="AB207" s="9">
        <f t="shared" si="25"/>
        <v>0.50214245622954445</v>
      </c>
      <c r="AC207" s="9">
        <f t="shared" si="26"/>
        <v>0.28541747019167474</v>
      </c>
      <c r="AD207" s="9">
        <f t="shared" si="27"/>
        <v>1.7410611937377026E-2</v>
      </c>
      <c r="AE207" s="10">
        <f t="shared" si="28"/>
        <v>1.3007180495677078</v>
      </c>
      <c r="AF207" s="9">
        <f t="shared" si="29"/>
        <v>0</v>
      </c>
      <c r="AG207" s="9">
        <f t="shared" si="30"/>
        <v>0</v>
      </c>
      <c r="AH207" s="9">
        <f t="shared" si="31"/>
        <v>1.6466780340312116E-3</v>
      </c>
    </row>
    <row r="208" spans="1:34" x14ac:dyDescent="0.25">
      <c r="A208" s="1" t="s">
        <v>206</v>
      </c>
      <c r="B208" s="2">
        <v>2889</v>
      </c>
      <c r="C208" s="2">
        <v>2954395</v>
      </c>
      <c r="D208" s="2">
        <v>2954395</v>
      </c>
      <c r="E208" s="2">
        <v>0</v>
      </c>
      <c r="F208" s="2">
        <v>55594</v>
      </c>
      <c r="G208" s="2">
        <v>0</v>
      </c>
      <c r="H208" s="2">
        <v>2898801</v>
      </c>
      <c r="I208" s="2">
        <v>0</v>
      </c>
      <c r="J208" s="2">
        <v>0</v>
      </c>
      <c r="K208" s="2">
        <v>845694</v>
      </c>
      <c r="L208" s="2">
        <v>1176528</v>
      </c>
      <c r="M208" s="2">
        <v>2230628</v>
      </c>
      <c r="N208" s="2">
        <v>323303</v>
      </c>
      <c r="O208" s="2">
        <v>0</v>
      </c>
      <c r="P208" s="2">
        <v>0</v>
      </c>
      <c r="Q208" s="2">
        <v>0</v>
      </c>
      <c r="R208" s="2">
        <v>469352</v>
      </c>
      <c r="S208" s="2">
        <v>0</v>
      </c>
      <c r="T208" s="2">
        <v>279104</v>
      </c>
      <c r="U208" s="2">
        <v>0</v>
      </c>
      <c r="V208" s="2">
        <v>244578300</v>
      </c>
      <c r="W208" s="2">
        <v>254805800</v>
      </c>
      <c r="X208" s="2">
        <f t="shared" si="24"/>
        <v>2230628</v>
      </c>
      <c r="Y208" s="2">
        <v>2230628</v>
      </c>
      <c r="Z208" s="2">
        <f>VLOOKUP(A208,'[1]lga data'!A$2:B$1400,2,FALSE)</f>
        <v>803195</v>
      </c>
      <c r="AA208" s="3">
        <v>0.76950021750371966</v>
      </c>
      <c r="AB208" s="4">
        <f t="shared" si="25"/>
        <v>0.40586711540392045</v>
      </c>
      <c r="AC208" s="4">
        <f t="shared" si="26"/>
        <v>0.11152990495035706</v>
      </c>
      <c r="AD208" s="4">
        <f t="shared" si="27"/>
        <v>0</v>
      </c>
      <c r="AE208" s="5">
        <f t="shared" si="28"/>
        <v>1.2868972378579973</v>
      </c>
      <c r="AF208" s="4">
        <f t="shared" si="29"/>
        <v>0</v>
      </c>
      <c r="AG208" s="4">
        <f t="shared" si="30"/>
        <v>0</v>
      </c>
      <c r="AH208" s="4">
        <f t="shared" si="31"/>
        <v>1.8419988869955079E-3</v>
      </c>
    </row>
    <row r="209" spans="1:34" x14ac:dyDescent="0.25">
      <c r="A209" s="6" t="s">
        <v>207</v>
      </c>
      <c r="B209" s="7">
        <v>24</v>
      </c>
      <c r="C209" s="7">
        <v>24681</v>
      </c>
      <c r="D209" s="7">
        <v>24681</v>
      </c>
      <c r="E209" s="7">
        <v>0</v>
      </c>
      <c r="F209" s="7">
        <v>0</v>
      </c>
      <c r="G209" s="7">
        <v>0</v>
      </c>
      <c r="H209" s="7">
        <v>24681</v>
      </c>
      <c r="I209" s="7">
        <v>0</v>
      </c>
      <c r="J209" s="7">
        <v>0</v>
      </c>
      <c r="K209" s="7">
        <v>16890</v>
      </c>
      <c r="L209" s="7">
        <v>7384</v>
      </c>
      <c r="M209" s="7">
        <v>13965</v>
      </c>
      <c r="N209" s="7">
        <v>1243</v>
      </c>
      <c r="O209" s="7">
        <v>1484</v>
      </c>
      <c r="P209" s="7">
        <v>0</v>
      </c>
      <c r="Q209" s="7">
        <v>0</v>
      </c>
      <c r="R209" s="7">
        <v>2391</v>
      </c>
      <c r="S209" s="7">
        <v>0</v>
      </c>
      <c r="T209" s="7">
        <v>5574</v>
      </c>
      <c r="U209" s="7">
        <v>0</v>
      </c>
      <c r="V209" s="7">
        <v>1513000</v>
      </c>
      <c r="W209" s="7">
        <v>1396700</v>
      </c>
      <c r="X209" s="7">
        <f t="shared" si="24"/>
        <v>13965</v>
      </c>
      <c r="Y209" s="7">
        <v>13965</v>
      </c>
      <c r="Z209" s="7">
        <f>VLOOKUP(A209,'[1]lga data'!A$2:B$1400,2,FALSE)</f>
        <v>4501</v>
      </c>
      <c r="AA209" s="8">
        <v>0.56581986143187069</v>
      </c>
      <c r="AB209" s="9">
        <f t="shared" si="25"/>
        <v>0.29917750496333212</v>
      </c>
      <c r="AC209" s="9">
        <f t="shared" si="26"/>
        <v>5.0362627122077709E-2</v>
      </c>
      <c r="AD209" s="9">
        <f t="shared" si="27"/>
        <v>6.0127223370203799E-2</v>
      </c>
      <c r="AE209" s="10">
        <f t="shared" si="28"/>
        <v>0.97548721688748441</v>
      </c>
      <c r="AF209" s="9">
        <f t="shared" si="29"/>
        <v>0</v>
      </c>
      <c r="AG209" s="9">
        <f t="shared" si="30"/>
        <v>0</v>
      </c>
      <c r="AH209" s="9">
        <f t="shared" si="31"/>
        <v>1.711892317605785E-3</v>
      </c>
    </row>
    <row r="210" spans="1:34" x14ac:dyDescent="0.25">
      <c r="A210" s="1" t="s">
        <v>208</v>
      </c>
      <c r="B210" s="2">
        <v>213</v>
      </c>
      <c r="C210" s="2">
        <v>138145</v>
      </c>
      <c r="D210" s="2">
        <v>138145</v>
      </c>
      <c r="E210" s="2">
        <v>0</v>
      </c>
      <c r="F210" s="2">
        <v>0</v>
      </c>
      <c r="G210" s="2">
        <v>0</v>
      </c>
      <c r="H210" s="2">
        <v>138145</v>
      </c>
      <c r="I210" s="2">
        <v>0</v>
      </c>
      <c r="J210" s="2">
        <v>0</v>
      </c>
      <c r="K210" s="2">
        <v>24810</v>
      </c>
      <c r="L210" s="2">
        <v>56553</v>
      </c>
      <c r="M210" s="2">
        <v>55282</v>
      </c>
      <c r="N210" s="2">
        <v>42208</v>
      </c>
      <c r="O210" s="2">
        <v>6757</v>
      </c>
      <c r="P210" s="2">
        <v>0</v>
      </c>
      <c r="Q210" s="2">
        <v>0</v>
      </c>
      <c r="R210" s="2">
        <v>16354</v>
      </c>
      <c r="S210" s="2">
        <v>0</v>
      </c>
      <c r="T210" s="2">
        <v>8188</v>
      </c>
      <c r="U210" s="2">
        <v>0</v>
      </c>
      <c r="V210" s="2">
        <v>13624352</v>
      </c>
      <c r="W210" s="2">
        <v>9355100</v>
      </c>
      <c r="X210" s="2">
        <f t="shared" si="24"/>
        <v>55282</v>
      </c>
      <c r="Y210" s="2">
        <v>55282</v>
      </c>
      <c r="Z210" s="2">
        <f>VLOOKUP(A210,'[1]lga data'!A$2:B$1400,2,FALSE)</f>
        <v>55720</v>
      </c>
      <c r="AA210" s="3">
        <v>0.40017373050056099</v>
      </c>
      <c r="AB210" s="4">
        <f t="shared" si="25"/>
        <v>0.40937420825943754</v>
      </c>
      <c r="AC210" s="4">
        <f t="shared" si="26"/>
        <v>0.30553404031995368</v>
      </c>
      <c r="AD210" s="4">
        <f t="shared" si="27"/>
        <v>4.8912374678779541E-2</v>
      </c>
      <c r="AE210" s="5">
        <f t="shared" si="28"/>
        <v>1.1639943537587318</v>
      </c>
      <c r="AF210" s="4">
        <f t="shared" si="29"/>
        <v>0</v>
      </c>
      <c r="AG210" s="4">
        <f t="shared" si="30"/>
        <v>0</v>
      </c>
      <c r="AH210" s="4">
        <f t="shared" si="31"/>
        <v>1.7481373796111213E-3</v>
      </c>
    </row>
    <row r="211" spans="1:34" x14ac:dyDescent="0.25">
      <c r="A211" s="6" t="s">
        <v>209</v>
      </c>
      <c r="B211" s="7">
        <v>32</v>
      </c>
      <c r="C211" s="7">
        <v>16615</v>
      </c>
      <c r="D211" s="7">
        <v>16615</v>
      </c>
      <c r="E211" s="7">
        <v>0</v>
      </c>
      <c r="F211" s="7">
        <v>0</v>
      </c>
      <c r="G211" s="7">
        <v>0</v>
      </c>
      <c r="H211" s="7">
        <v>16615</v>
      </c>
      <c r="I211" s="7">
        <v>0</v>
      </c>
      <c r="J211" s="7">
        <v>0</v>
      </c>
      <c r="K211" s="7">
        <v>8200</v>
      </c>
      <c r="L211" s="7">
        <v>7233</v>
      </c>
      <c r="M211" s="7">
        <v>14000</v>
      </c>
      <c r="N211" s="7">
        <v>1487</v>
      </c>
      <c r="O211" s="7">
        <v>692</v>
      </c>
      <c r="P211" s="7">
        <v>0</v>
      </c>
      <c r="Q211" s="7">
        <v>0</v>
      </c>
      <c r="R211" s="7">
        <v>2525</v>
      </c>
      <c r="S211" s="7">
        <v>0</v>
      </c>
      <c r="T211" s="7">
        <v>2706</v>
      </c>
      <c r="U211" s="7">
        <v>0</v>
      </c>
      <c r="V211" s="7">
        <v>1231254</v>
      </c>
      <c r="W211" s="7">
        <v>1108600</v>
      </c>
      <c r="X211" s="7">
        <f t="shared" si="24"/>
        <v>14000</v>
      </c>
      <c r="Y211" s="7">
        <v>14000</v>
      </c>
      <c r="Z211" s="7">
        <f>VLOOKUP(A211,'[1]lga data'!A$2:B$1400,2,FALSE)</f>
        <v>12384</v>
      </c>
      <c r="AA211" s="8">
        <v>0.84261209750225696</v>
      </c>
      <c r="AB211" s="9">
        <f t="shared" si="25"/>
        <v>0.43532952151670179</v>
      </c>
      <c r="AC211" s="9">
        <f t="shared" si="26"/>
        <v>8.9497442070418293E-2</v>
      </c>
      <c r="AD211" s="9">
        <f t="shared" si="27"/>
        <v>4.1649112247968703E-2</v>
      </c>
      <c r="AE211" s="10">
        <f t="shared" si="28"/>
        <v>1.4090881733373457</v>
      </c>
      <c r="AF211" s="9">
        <f t="shared" si="29"/>
        <v>0</v>
      </c>
      <c r="AG211" s="9">
        <f t="shared" si="30"/>
        <v>0</v>
      </c>
      <c r="AH211" s="9">
        <f t="shared" si="31"/>
        <v>2.2776474833122859E-3</v>
      </c>
    </row>
    <row r="212" spans="1:34" x14ac:dyDescent="0.25">
      <c r="A212" s="1" t="s">
        <v>210</v>
      </c>
      <c r="B212" s="2">
        <v>807</v>
      </c>
      <c r="C212" s="2">
        <v>811612</v>
      </c>
      <c r="D212" s="2">
        <v>811612</v>
      </c>
      <c r="E212" s="2">
        <v>0</v>
      </c>
      <c r="F212" s="2">
        <v>0</v>
      </c>
      <c r="G212" s="2">
        <v>0</v>
      </c>
      <c r="H212" s="2">
        <v>811612</v>
      </c>
      <c r="I212" s="2">
        <v>0</v>
      </c>
      <c r="J212" s="2">
        <v>0</v>
      </c>
      <c r="K212" s="2">
        <v>120126</v>
      </c>
      <c r="L212" s="2">
        <v>362578</v>
      </c>
      <c r="M212" s="2">
        <v>398576</v>
      </c>
      <c r="N212" s="2">
        <v>246259</v>
      </c>
      <c r="O212" s="2">
        <v>13742</v>
      </c>
      <c r="P212" s="2">
        <v>0</v>
      </c>
      <c r="Q212" s="2">
        <v>0</v>
      </c>
      <c r="R212" s="2">
        <v>130135</v>
      </c>
      <c r="S212" s="2">
        <v>0</v>
      </c>
      <c r="T212" s="2">
        <v>39645</v>
      </c>
      <c r="U212" s="2">
        <v>0</v>
      </c>
      <c r="V212" s="2">
        <v>73920004</v>
      </c>
      <c r="W212" s="2">
        <v>75636949</v>
      </c>
      <c r="X212" s="2">
        <f t="shared" si="24"/>
        <v>398576</v>
      </c>
      <c r="Y212" s="2">
        <v>398576</v>
      </c>
      <c r="Z212" s="2">
        <f>VLOOKUP(A212,'[1]lga data'!A$2:B$1400,2,FALSE)</f>
        <v>175076</v>
      </c>
      <c r="AA212" s="3">
        <v>0.4910918024869026</v>
      </c>
      <c r="AB212" s="4">
        <f t="shared" si="25"/>
        <v>0.44673809652888324</v>
      </c>
      <c r="AC212" s="4">
        <f t="shared" si="26"/>
        <v>0.30341961429845787</v>
      </c>
      <c r="AD212" s="4">
        <f t="shared" si="27"/>
        <v>1.6931735854078058E-2</v>
      </c>
      <c r="AE212" s="5">
        <f t="shared" si="28"/>
        <v>1.258181249168322</v>
      </c>
      <c r="AF212" s="4">
        <f t="shared" si="29"/>
        <v>0</v>
      </c>
      <c r="AG212" s="4">
        <f t="shared" si="30"/>
        <v>0</v>
      </c>
      <c r="AH212" s="4">
        <f t="shared" si="31"/>
        <v>1.7205215403387039E-3</v>
      </c>
    </row>
    <row r="213" spans="1:34" x14ac:dyDescent="0.25">
      <c r="A213" s="6" t="s">
        <v>211</v>
      </c>
      <c r="B213" s="7">
        <v>58</v>
      </c>
      <c r="C213" s="7">
        <v>62865</v>
      </c>
      <c r="D213" s="7">
        <v>62865</v>
      </c>
      <c r="E213" s="7">
        <v>0</v>
      </c>
      <c r="F213" s="7">
        <v>0</v>
      </c>
      <c r="G213" s="7">
        <v>0</v>
      </c>
      <c r="H213" s="7">
        <v>62865</v>
      </c>
      <c r="I213" s="7">
        <v>0</v>
      </c>
      <c r="J213" s="7">
        <v>0</v>
      </c>
      <c r="K213" s="7">
        <v>35810</v>
      </c>
      <c r="L213" s="7">
        <v>16453</v>
      </c>
      <c r="M213" s="7">
        <v>31001</v>
      </c>
      <c r="N213" s="7">
        <v>1602</v>
      </c>
      <c r="O213" s="7">
        <v>87</v>
      </c>
      <c r="P213" s="7">
        <v>0</v>
      </c>
      <c r="Q213" s="7">
        <v>0</v>
      </c>
      <c r="R213" s="7">
        <v>18583</v>
      </c>
      <c r="S213" s="7">
        <v>0</v>
      </c>
      <c r="T213" s="7">
        <v>11818</v>
      </c>
      <c r="U213" s="7">
        <v>0</v>
      </c>
      <c r="V213" s="7">
        <v>4298453</v>
      </c>
      <c r="W213" s="7">
        <v>4314400</v>
      </c>
      <c r="X213" s="7">
        <f t="shared" si="24"/>
        <v>31001</v>
      </c>
      <c r="Y213" s="7">
        <v>31001</v>
      </c>
      <c r="Z213" s="7">
        <f>VLOOKUP(A213,'[1]lga data'!A$2:B$1400,2,FALSE)</f>
        <v>9215</v>
      </c>
      <c r="AA213" s="8">
        <v>0.49313608526206953</v>
      </c>
      <c r="AB213" s="9">
        <f t="shared" si="25"/>
        <v>0.26171955778254991</v>
      </c>
      <c r="AC213" s="9">
        <f t="shared" si="26"/>
        <v>2.5483178239083751E-2</v>
      </c>
      <c r="AD213" s="9">
        <f t="shared" si="27"/>
        <v>1.3839179193509902E-3</v>
      </c>
      <c r="AE213" s="10">
        <f t="shared" si="28"/>
        <v>0.78172273920305413</v>
      </c>
      <c r="AF213" s="9">
        <f t="shared" si="29"/>
        <v>0</v>
      </c>
      <c r="AG213" s="9">
        <f t="shared" si="30"/>
        <v>0</v>
      </c>
      <c r="AH213" s="9">
        <f t="shared" si="31"/>
        <v>4.3072037826812539E-3</v>
      </c>
    </row>
    <row r="214" spans="1:34" x14ac:dyDescent="0.25">
      <c r="A214" s="1" t="s">
        <v>212</v>
      </c>
      <c r="B214" s="2">
        <v>86924</v>
      </c>
      <c r="C214" s="2">
        <v>105322718</v>
      </c>
      <c r="D214" s="2">
        <v>105322718</v>
      </c>
      <c r="E214" s="2">
        <v>23431</v>
      </c>
      <c r="F214" s="2">
        <v>4277787</v>
      </c>
      <c r="G214" s="2">
        <v>0</v>
      </c>
      <c r="H214" s="2">
        <v>101021500</v>
      </c>
      <c r="I214" s="2">
        <v>0</v>
      </c>
      <c r="J214" s="2">
        <v>69076</v>
      </c>
      <c r="K214" s="2">
        <v>28857415</v>
      </c>
      <c r="L214" s="2">
        <v>61607398</v>
      </c>
      <c r="M214" s="2">
        <v>41320808</v>
      </c>
      <c r="N214" s="2">
        <v>26397725</v>
      </c>
      <c r="O214" s="2">
        <v>6080482</v>
      </c>
      <c r="P214" s="2">
        <v>2</v>
      </c>
      <c r="Q214" s="2">
        <v>2600005</v>
      </c>
      <c r="R214" s="2">
        <v>11072176</v>
      </c>
      <c r="S214" s="2">
        <v>0</v>
      </c>
      <c r="T214" s="2">
        <v>9503212</v>
      </c>
      <c r="U214" s="2">
        <v>0</v>
      </c>
      <c r="V214" s="2">
        <v>8688365393</v>
      </c>
      <c r="W214" s="2">
        <v>8934724364</v>
      </c>
      <c r="X214" s="2">
        <f t="shared" si="24"/>
        <v>41320808</v>
      </c>
      <c r="Y214" s="2">
        <v>41389884</v>
      </c>
      <c r="Z214" s="2">
        <f>VLOOKUP(A214,'[1]lga data'!A$2:B$1400,2,FALSE)</f>
        <v>30807820</v>
      </c>
      <c r="AA214" s="3">
        <v>0.40902984018253541</v>
      </c>
      <c r="AB214" s="4">
        <f t="shared" si="25"/>
        <v>0.60984441925728683</v>
      </c>
      <c r="AC214" s="4">
        <f t="shared" si="26"/>
        <v>0.26130798889345336</v>
      </c>
      <c r="AD214" s="4">
        <f t="shared" si="27"/>
        <v>6.0189979360829128E-2</v>
      </c>
      <c r="AE214" s="5">
        <f t="shared" si="28"/>
        <v>1.3403722276941048</v>
      </c>
      <c r="AF214" s="4">
        <f t="shared" si="29"/>
        <v>2.9100002351230899E-4</v>
      </c>
      <c r="AG214" s="4">
        <f t="shared" si="30"/>
        <v>2.2384574145996564E-10</v>
      </c>
      <c r="AH214" s="4">
        <f t="shared" si="31"/>
        <v>1.2392297231476183E-3</v>
      </c>
    </row>
    <row r="215" spans="1:34" x14ac:dyDescent="0.25">
      <c r="A215" s="6" t="s">
        <v>213</v>
      </c>
      <c r="B215" s="7">
        <v>75</v>
      </c>
      <c r="C215" s="7">
        <v>50711</v>
      </c>
      <c r="D215" s="7">
        <v>50711</v>
      </c>
      <c r="E215" s="7">
        <v>0</v>
      </c>
      <c r="F215" s="7">
        <v>0</v>
      </c>
      <c r="G215" s="7">
        <v>0</v>
      </c>
      <c r="H215" s="7">
        <v>50711</v>
      </c>
      <c r="I215" s="7">
        <v>0</v>
      </c>
      <c r="J215" s="7">
        <v>0</v>
      </c>
      <c r="K215" s="7">
        <v>16964</v>
      </c>
      <c r="L215" s="7">
        <v>17774</v>
      </c>
      <c r="M215" s="7">
        <v>72501</v>
      </c>
      <c r="N215" s="7">
        <v>5844</v>
      </c>
      <c r="O215" s="7">
        <v>2113</v>
      </c>
      <c r="P215" s="7">
        <v>0</v>
      </c>
      <c r="Q215" s="7">
        <v>0</v>
      </c>
      <c r="R215" s="7">
        <v>16576</v>
      </c>
      <c r="S215" s="7">
        <v>0</v>
      </c>
      <c r="T215" s="7">
        <v>5599</v>
      </c>
      <c r="U215" s="7">
        <v>0</v>
      </c>
      <c r="V215" s="7">
        <v>4265329</v>
      </c>
      <c r="W215" s="7">
        <v>3335200</v>
      </c>
      <c r="X215" s="7">
        <f t="shared" si="24"/>
        <v>72501</v>
      </c>
      <c r="Y215" s="7">
        <v>72501</v>
      </c>
      <c r="Z215" s="7">
        <f>VLOOKUP(A215,'[1]lga data'!A$2:B$1400,2,FALSE)</f>
        <v>15665</v>
      </c>
      <c r="AA215" s="8">
        <v>1.4296898108891563</v>
      </c>
      <c r="AB215" s="9">
        <f t="shared" si="25"/>
        <v>0.35049594762477571</v>
      </c>
      <c r="AC215" s="9">
        <f t="shared" si="26"/>
        <v>0.11524126915264933</v>
      </c>
      <c r="AD215" s="9">
        <f t="shared" si="27"/>
        <v>4.1667488316144426E-2</v>
      </c>
      <c r="AE215" s="10">
        <f t="shared" si="28"/>
        <v>1.937094515982726</v>
      </c>
      <c r="AF215" s="9">
        <f t="shared" si="29"/>
        <v>0</v>
      </c>
      <c r="AG215" s="9">
        <f t="shared" si="30"/>
        <v>0</v>
      </c>
      <c r="AH215" s="9">
        <f t="shared" si="31"/>
        <v>4.9700167905972654E-3</v>
      </c>
    </row>
    <row r="216" spans="1:34" x14ac:dyDescent="0.25">
      <c r="A216" s="1" t="s">
        <v>214</v>
      </c>
      <c r="B216" s="2">
        <v>1979</v>
      </c>
      <c r="C216" s="2">
        <v>2934480</v>
      </c>
      <c r="D216" s="2">
        <v>2934480</v>
      </c>
      <c r="E216" s="2">
        <v>0</v>
      </c>
      <c r="F216" s="2">
        <v>0</v>
      </c>
      <c r="G216" s="2">
        <v>0</v>
      </c>
      <c r="H216" s="2">
        <v>2934480</v>
      </c>
      <c r="I216" s="2">
        <v>0</v>
      </c>
      <c r="J216" s="2">
        <v>0</v>
      </c>
      <c r="K216" s="2">
        <v>843766</v>
      </c>
      <c r="L216" s="2">
        <v>1109668</v>
      </c>
      <c r="M216" s="2">
        <v>1543177</v>
      </c>
      <c r="N216" s="2">
        <v>699040</v>
      </c>
      <c r="O216" s="2">
        <v>7288</v>
      </c>
      <c r="P216" s="2">
        <v>0</v>
      </c>
      <c r="Q216" s="2">
        <v>0</v>
      </c>
      <c r="R216" s="2">
        <v>861756</v>
      </c>
      <c r="S216" s="2">
        <v>0</v>
      </c>
      <c r="T216" s="2">
        <v>278468</v>
      </c>
      <c r="U216" s="2">
        <v>0</v>
      </c>
      <c r="V216" s="2">
        <v>247947900</v>
      </c>
      <c r="W216" s="2">
        <v>251376100</v>
      </c>
      <c r="X216" s="2">
        <f t="shared" si="24"/>
        <v>1543177</v>
      </c>
      <c r="Y216" s="2">
        <v>1543177</v>
      </c>
      <c r="Z216" s="2">
        <f>VLOOKUP(A216,'[1]lga data'!A$2:B$1400,2,FALSE)</f>
        <v>160833</v>
      </c>
      <c r="AA216" s="3">
        <v>0.52587749788718952</v>
      </c>
      <c r="AB216" s="4">
        <f t="shared" si="25"/>
        <v>0.37814808756576973</v>
      </c>
      <c r="AC216" s="4">
        <f t="shared" si="26"/>
        <v>0.23821597012077098</v>
      </c>
      <c r="AD216" s="4">
        <f t="shared" si="27"/>
        <v>2.4835746026553255E-3</v>
      </c>
      <c r="AE216" s="5">
        <f t="shared" si="28"/>
        <v>1.1447251301763854</v>
      </c>
      <c r="AF216" s="4">
        <f t="shared" si="29"/>
        <v>0</v>
      </c>
      <c r="AG216" s="4">
        <f t="shared" si="30"/>
        <v>0</v>
      </c>
      <c r="AH216" s="4">
        <f t="shared" si="31"/>
        <v>3.4281540687440054E-3</v>
      </c>
    </row>
    <row r="217" spans="1:34" x14ac:dyDescent="0.25">
      <c r="A217" s="6" t="s">
        <v>215</v>
      </c>
      <c r="B217" s="7">
        <v>73</v>
      </c>
      <c r="C217" s="7">
        <v>32356</v>
      </c>
      <c r="D217" s="7">
        <v>32356</v>
      </c>
      <c r="E217" s="7">
        <v>0</v>
      </c>
      <c r="F217" s="7">
        <v>0</v>
      </c>
      <c r="G217" s="7">
        <v>0</v>
      </c>
      <c r="H217" s="7">
        <v>32356</v>
      </c>
      <c r="I217" s="7">
        <v>0</v>
      </c>
      <c r="J217" s="7">
        <v>0</v>
      </c>
      <c r="K217" s="7">
        <v>1334</v>
      </c>
      <c r="L217" s="7">
        <v>10846</v>
      </c>
      <c r="M217" s="7">
        <v>40331</v>
      </c>
      <c r="N217" s="7">
        <v>1164</v>
      </c>
      <c r="O217" s="7">
        <v>45</v>
      </c>
      <c r="P217" s="7">
        <v>0</v>
      </c>
      <c r="Q217" s="7">
        <v>0</v>
      </c>
      <c r="R217" s="7">
        <v>18287</v>
      </c>
      <c r="S217" s="7">
        <v>0</v>
      </c>
      <c r="T217" s="7">
        <v>440</v>
      </c>
      <c r="U217" s="7">
        <v>0</v>
      </c>
      <c r="V217" s="7">
        <v>3269445</v>
      </c>
      <c r="W217" s="7">
        <v>3109800</v>
      </c>
      <c r="X217" s="7">
        <f t="shared" si="24"/>
        <v>40331</v>
      </c>
      <c r="Y217" s="7">
        <v>40331</v>
      </c>
      <c r="Z217" s="7">
        <f>VLOOKUP(A217,'[1]lga data'!A$2:B$1400,2,FALSE)</f>
        <v>18197</v>
      </c>
      <c r="AA217" s="8">
        <v>1.2464766967486711</v>
      </c>
      <c r="AB217" s="9">
        <f t="shared" si="25"/>
        <v>0.33520830757819259</v>
      </c>
      <c r="AC217" s="9">
        <f t="shared" si="26"/>
        <v>3.5974780566201014E-2</v>
      </c>
      <c r="AD217" s="9">
        <f t="shared" si="27"/>
        <v>1.3907775992088021E-3</v>
      </c>
      <c r="AE217" s="10">
        <f t="shared" si="28"/>
        <v>1.6190505624922735</v>
      </c>
      <c r="AF217" s="9">
        <f t="shared" si="29"/>
        <v>0</v>
      </c>
      <c r="AG217" s="9">
        <f t="shared" si="30"/>
        <v>0</v>
      </c>
      <c r="AH217" s="9">
        <f t="shared" si="31"/>
        <v>5.8804424721847067E-3</v>
      </c>
    </row>
    <row r="218" spans="1:34" x14ac:dyDescent="0.25">
      <c r="A218" s="1" t="s">
        <v>216</v>
      </c>
      <c r="B218" s="2">
        <v>134</v>
      </c>
      <c r="C218" s="2">
        <v>31360</v>
      </c>
      <c r="D218" s="2">
        <v>31360</v>
      </c>
      <c r="E218" s="2">
        <v>0</v>
      </c>
      <c r="F218" s="2">
        <v>0</v>
      </c>
      <c r="G218" s="2">
        <v>0</v>
      </c>
      <c r="H218" s="2">
        <v>31360</v>
      </c>
      <c r="I218" s="2">
        <v>0</v>
      </c>
      <c r="J218" s="2">
        <v>0</v>
      </c>
      <c r="K218" s="2">
        <v>7358</v>
      </c>
      <c r="L218" s="2">
        <v>10624</v>
      </c>
      <c r="M218" s="2">
        <v>143501</v>
      </c>
      <c r="N218" s="2">
        <v>0</v>
      </c>
      <c r="O218" s="2">
        <v>106</v>
      </c>
      <c r="P218" s="2">
        <v>0</v>
      </c>
      <c r="Q218" s="2">
        <v>0</v>
      </c>
      <c r="R218" s="2">
        <v>5684</v>
      </c>
      <c r="S218" s="2">
        <v>0</v>
      </c>
      <c r="T218" s="2">
        <v>2428</v>
      </c>
      <c r="U218" s="2">
        <v>0</v>
      </c>
      <c r="V218" s="2">
        <v>2610849</v>
      </c>
      <c r="W218" s="2">
        <v>3416800</v>
      </c>
      <c r="X218" s="2">
        <f t="shared" si="24"/>
        <v>143501</v>
      </c>
      <c r="Y218" s="2">
        <v>143501</v>
      </c>
      <c r="Z218" s="2">
        <f>VLOOKUP(A218,'[1]lga data'!A$2:B$1400,2,FALSE)</f>
        <v>55152</v>
      </c>
      <c r="AA218" s="3">
        <v>4.575924744897959</v>
      </c>
      <c r="AB218" s="4">
        <f t="shared" si="25"/>
        <v>0.33877551020408164</v>
      </c>
      <c r="AC218" s="4">
        <f t="shared" si="26"/>
        <v>0</v>
      </c>
      <c r="AD218" s="4">
        <f t="shared" si="27"/>
        <v>3.3801020408163267E-3</v>
      </c>
      <c r="AE218" s="5">
        <f t="shared" si="28"/>
        <v>4.9180803571428573</v>
      </c>
      <c r="AF218" s="4">
        <f t="shared" si="29"/>
        <v>0</v>
      </c>
      <c r="AG218" s="4">
        <f t="shared" si="30"/>
        <v>0</v>
      </c>
      <c r="AH218" s="4">
        <f t="shared" si="31"/>
        <v>1.6635448372746429E-3</v>
      </c>
    </row>
    <row r="219" spans="1:34" x14ac:dyDescent="0.25">
      <c r="A219" s="6" t="s">
        <v>217</v>
      </c>
      <c r="B219" s="7">
        <v>68889</v>
      </c>
      <c r="C219" s="7">
        <v>149269386</v>
      </c>
      <c r="D219" s="7">
        <v>149269386</v>
      </c>
      <c r="E219" s="7">
        <v>0</v>
      </c>
      <c r="F219" s="7">
        <v>5082338</v>
      </c>
      <c r="G219" s="7">
        <v>18733153</v>
      </c>
      <c r="H219" s="7">
        <v>125453895</v>
      </c>
      <c r="I219" s="7">
        <v>9831053</v>
      </c>
      <c r="J219" s="7">
        <v>9831053</v>
      </c>
      <c r="K219" s="7">
        <v>48965638</v>
      </c>
      <c r="L219" s="7">
        <v>23613097</v>
      </c>
      <c r="M219" s="7">
        <v>42112803</v>
      </c>
      <c r="N219" s="7">
        <v>22395928</v>
      </c>
      <c r="O219" s="7">
        <v>3668078</v>
      </c>
      <c r="P219" s="7">
        <v>0</v>
      </c>
      <c r="Q219" s="7">
        <v>0</v>
      </c>
      <c r="R219" s="7">
        <v>30041656</v>
      </c>
      <c r="S219" s="7">
        <v>0</v>
      </c>
      <c r="T219" s="7">
        <v>16160134</v>
      </c>
      <c r="U219" s="7">
        <v>23714348</v>
      </c>
      <c r="V219" s="7">
        <v>12031203472</v>
      </c>
      <c r="W219" s="7">
        <v>12096004355</v>
      </c>
      <c r="X219" s="7">
        <f t="shared" si="24"/>
        <v>42112803</v>
      </c>
      <c r="Y219" s="7">
        <v>51943856</v>
      </c>
      <c r="Z219" s="7">
        <f>VLOOKUP(A219,'[1]lga data'!A$2:B$1400,2,FALSE)</f>
        <v>0</v>
      </c>
      <c r="AA219" s="8">
        <v>0.33568350348946918</v>
      </c>
      <c r="AB219" s="9">
        <f t="shared" si="25"/>
        <v>0.18822131429239403</v>
      </c>
      <c r="AC219" s="9">
        <f t="shared" si="26"/>
        <v>0.17851919224986995</v>
      </c>
      <c r="AD219" s="9">
        <f t="shared" si="27"/>
        <v>2.923845449358109E-2</v>
      </c>
      <c r="AE219" s="10">
        <f t="shared" si="28"/>
        <v>0.73166246452531425</v>
      </c>
      <c r="AF219" s="9">
        <f t="shared" si="29"/>
        <v>0</v>
      </c>
      <c r="AG219" s="9">
        <f t="shared" si="30"/>
        <v>0</v>
      </c>
      <c r="AH219" s="9">
        <f t="shared" si="31"/>
        <v>2.4836016190405877E-3</v>
      </c>
    </row>
    <row r="220" spans="1:34" x14ac:dyDescent="0.25">
      <c r="A220" s="1" t="s">
        <v>218</v>
      </c>
      <c r="B220" s="2">
        <v>542</v>
      </c>
      <c r="C220" s="2">
        <v>265468</v>
      </c>
      <c r="D220" s="2">
        <v>265468</v>
      </c>
      <c r="E220" s="2">
        <v>0</v>
      </c>
      <c r="F220" s="2">
        <v>12914</v>
      </c>
      <c r="G220" s="2">
        <v>0</v>
      </c>
      <c r="H220" s="2">
        <v>252554</v>
      </c>
      <c r="I220" s="2">
        <v>0</v>
      </c>
      <c r="J220" s="2">
        <v>0</v>
      </c>
      <c r="K220" s="2">
        <v>29990</v>
      </c>
      <c r="L220" s="2">
        <v>121933</v>
      </c>
      <c r="M220" s="2">
        <v>224705</v>
      </c>
      <c r="N220" s="2">
        <v>48836</v>
      </c>
      <c r="O220" s="2">
        <v>260</v>
      </c>
      <c r="P220" s="2">
        <v>0</v>
      </c>
      <c r="Q220" s="2">
        <v>0</v>
      </c>
      <c r="R220" s="2">
        <v>50208</v>
      </c>
      <c r="S220" s="2">
        <v>0</v>
      </c>
      <c r="T220" s="2">
        <v>9893</v>
      </c>
      <c r="U220" s="2">
        <v>0</v>
      </c>
      <c r="V220" s="2">
        <v>23711572</v>
      </c>
      <c r="W220" s="2">
        <v>26941300</v>
      </c>
      <c r="X220" s="2">
        <f t="shared" si="24"/>
        <v>224705</v>
      </c>
      <c r="Y220" s="2">
        <v>224705</v>
      </c>
      <c r="Z220" s="2">
        <f>VLOOKUP(A220,'[1]lga data'!A$2:B$1400,2,FALSE)</f>
        <v>190551</v>
      </c>
      <c r="AA220" s="3">
        <v>0.88973051307839113</v>
      </c>
      <c r="AB220" s="4">
        <f t="shared" si="25"/>
        <v>0.48279971808009375</v>
      </c>
      <c r="AC220" s="4">
        <f t="shared" si="26"/>
        <v>0.19336854692461811</v>
      </c>
      <c r="AD220" s="4">
        <f t="shared" si="27"/>
        <v>1.0294828036776294E-3</v>
      </c>
      <c r="AE220" s="5">
        <f t="shared" si="28"/>
        <v>1.5669282608867805</v>
      </c>
      <c r="AF220" s="4">
        <f t="shared" si="29"/>
        <v>0</v>
      </c>
      <c r="AG220" s="4">
        <f t="shared" si="30"/>
        <v>0</v>
      </c>
      <c r="AH220" s="4">
        <f t="shared" si="31"/>
        <v>1.8636071756002865E-3</v>
      </c>
    </row>
    <row r="221" spans="1:34" x14ac:dyDescent="0.25">
      <c r="A221" s="6" t="s">
        <v>219</v>
      </c>
      <c r="B221" s="7">
        <v>3331</v>
      </c>
      <c r="C221" s="7">
        <v>2767697</v>
      </c>
      <c r="D221" s="7">
        <v>2767697</v>
      </c>
      <c r="E221" s="7">
        <v>0</v>
      </c>
      <c r="F221" s="7">
        <v>132437</v>
      </c>
      <c r="G221" s="7">
        <v>0</v>
      </c>
      <c r="H221" s="7">
        <v>2635260</v>
      </c>
      <c r="I221" s="7">
        <v>0</v>
      </c>
      <c r="J221" s="7">
        <v>0</v>
      </c>
      <c r="K221" s="7">
        <v>145608</v>
      </c>
      <c r="L221" s="7">
        <v>1007843</v>
      </c>
      <c r="M221" s="7">
        <v>973262</v>
      </c>
      <c r="N221" s="7">
        <v>518435</v>
      </c>
      <c r="O221" s="7">
        <v>4081</v>
      </c>
      <c r="P221" s="7">
        <v>0</v>
      </c>
      <c r="Q221" s="7">
        <v>0</v>
      </c>
      <c r="R221" s="7">
        <v>443892</v>
      </c>
      <c r="S221" s="7">
        <v>0</v>
      </c>
      <c r="T221" s="7">
        <v>48055</v>
      </c>
      <c r="U221" s="7">
        <v>0</v>
      </c>
      <c r="V221" s="7">
        <v>258107400</v>
      </c>
      <c r="W221" s="7">
        <v>264263800</v>
      </c>
      <c r="X221" s="7">
        <f t="shared" si="24"/>
        <v>973262</v>
      </c>
      <c r="Y221" s="7">
        <v>973262</v>
      </c>
      <c r="Z221" s="7">
        <f>VLOOKUP(A221,'[1]lga data'!A$2:B$1400,2,FALSE)</f>
        <v>699884</v>
      </c>
      <c r="AA221" s="8">
        <v>0.36932295105606278</v>
      </c>
      <c r="AB221" s="9">
        <f t="shared" si="25"/>
        <v>0.38244537540887807</v>
      </c>
      <c r="AC221" s="9">
        <f t="shared" si="26"/>
        <v>0.19673011391665338</v>
      </c>
      <c r="AD221" s="9">
        <f t="shared" si="27"/>
        <v>1.5486137990179337E-3</v>
      </c>
      <c r="AE221" s="10">
        <f t="shared" si="28"/>
        <v>0.95004705418061219</v>
      </c>
      <c r="AF221" s="9">
        <f t="shared" si="29"/>
        <v>0</v>
      </c>
      <c r="AG221" s="9">
        <f t="shared" si="30"/>
        <v>0</v>
      </c>
      <c r="AH221" s="9">
        <f t="shared" si="31"/>
        <v>1.6797306327994981E-3</v>
      </c>
    </row>
    <row r="222" spans="1:34" x14ac:dyDescent="0.25">
      <c r="A222" s="1" t="s">
        <v>220</v>
      </c>
      <c r="B222" s="2">
        <v>11961</v>
      </c>
      <c r="C222" s="2">
        <v>17958686</v>
      </c>
      <c r="D222" s="2">
        <v>17958686</v>
      </c>
      <c r="E222" s="2">
        <v>0</v>
      </c>
      <c r="F222" s="2">
        <v>549303</v>
      </c>
      <c r="G222" s="2">
        <v>573283</v>
      </c>
      <c r="H222" s="2">
        <v>16836100</v>
      </c>
      <c r="I222" s="2">
        <v>1986802</v>
      </c>
      <c r="J222" s="2">
        <v>1986802</v>
      </c>
      <c r="K222" s="2">
        <v>1471505</v>
      </c>
      <c r="L222" s="2">
        <v>4120494</v>
      </c>
      <c r="M222" s="2">
        <v>5347341</v>
      </c>
      <c r="N222" s="2">
        <v>2822106</v>
      </c>
      <c r="O222" s="2">
        <v>385843</v>
      </c>
      <c r="P222" s="2">
        <v>0</v>
      </c>
      <c r="Q222" s="2">
        <v>0</v>
      </c>
      <c r="R222" s="2">
        <v>1358144</v>
      </c>
      <c r="S222" s="2">
        <v>0</v>
      </c>
      <c r="T222" s="2">
        <v>472915</v>
      </c>
      <c r="U222" s="2">
        <v>766292</v>
      </c>
      <c r="V222" s="2">
        <v>1702133306</v>
      </c>
      <c r="W222" s="2">
        <v>1685277006</v>
      </c>
      <c r="X222" s="2">
        <f t="shared" si="24"/>
        <v>5347341</v>
      </c>
      <c r="Y222" s="2">
        <v>7334143</v>
      </c>
      <c r="Z222" s="2">
        <f>VLOOKUP(A222,'[1]lga data'!A$2:B$1400,2,FALSE)</f>
        <v>0</v>
      </c>
      <c r="AA222" s="3">
        <v>0.31761162026835194</v>
      </c>
      <c r="AB222" s="4">
        <f t="shared" si="25"/>
        <v>0.24474159692565381</v>
      </c>
      <c r="AC222" s="4">
        <f t="shared" si="26"/>
        <v>0.16762231158047292</v>
      </c>
      <c r="AD222" s="4">
        <f t="shared" si="27"/>
        <v>2.2917599681636484E-2</v>
      </c>
      <c r="AE222" s="5">
        <f t="shared" si="28"/>
        <v>0.75289312845611522</v>
      </c>
      <c r="AF222" s="4">
        <f t="shared" si="29"/>
        <v>0</v>
      </c>
      <c r="AG222" s="4">
        <f t="shared" si="30"/>
        <v>0</v>
      </c>
      <c r="AH222" s="4">
        <f t="shared" si="31"/>
        <v>8.0588769393083383E-4</v>
      </c>
    </row>
    <row r="223" spans="1:34" x14ac:dyDescent="0.25">
      <c r="A223" s="6" t="s">
        <v>221</v>
      </c>
      <c r="B223" s="7">
        <v>9206</v>
      </c>
      <c r="C223" s="7">
        <v>8842901</v>
      </c>
      <c r="D223" s="7">
        <v>8842901</v>
      </c>
      <c r="E223" s="7">
        <v>353</v>
      </c>
      <c r="F223" s="7">
        <v>0</v>
      </c>
      <c r="G223" s="7">
        <v>0</v>
      </c>
      <c r="H223" s="7">
        <v>8842548</v>
      </c>
      <c r="I223" s="7">
        <v>0</v>
      </c>
      <c r="J223" s="7">
        <v>0</v>
      </c>
      <c r="K223" s="7">
        <v>1892925</v>
      </c>
      <c r="L223" s="7">
        <v>3797539</v>
      </c>
      <c r="M223" s="7">
        <v>6600096</v>
      </c>
      <c r="N223" s="7">
        <v>1608519</v>
      </c>
      <c r="O223" s="7">
        <v>387225</v>
      </c>
      <c r="P223" s="7">
        <v>0</v>
      </c>
      <c r="Q223" s="7">
        <v>0</v>
      </c>
      <c r="R223" s="7">
        <v>1142394</v>
      </c>
      <c r="S223" s="7">
        <v>0</v>
      </c>
      <c r="T223" s="7">
        <v>600031</v>
      </c>
      <c r="U223" s="7">
        <v>0</v>
      </c>
      <c r="V223" s="7">
        <v>761603600</v>
      </c>
      <c r="W223" s="7">
        <v>787462500</v>
      </c>
      <c r="X223" s="7">
        <f t="shared" si="24"/>
        <v>6600096</v>
      </c>
      <c r="Y223" s="7">
        <v>6600096</v>
      </c>
      <c r="Z223" s="7">
        <f>VLOOKUP(A223,'[1]lga data'!A$2:B$1400,2,FALSE)</f>
        <v>2233625</v>
      </c>
      <c r="AA223" s="8">
        <v>0.7464020551542383</v>
      </c>
      <c r="AB223" s="9">
        <f t="shared" si="25"/>
        <v>0.42946207360140992</v>
      </c>
      <c r="AC223" s="9">
        <f t="shared" si="26"/>
        <v>0.18190673095582857</v>
      </c>
      <c r="AD223" s="9">
        <f t="shared" si="27"/>
        <v>4.3791110887947682E-2</v>
      </c>
      <c r="AE223" s="10">
        <f t="shared" si="28"/>
        <v>1.4015619705994244</v>
      </c>
      <c r="AF223" s="9">
        <f t="shared" si="29"/>
        <v>0</v>
      </c>
      <c r="AG223" s="9">
        <f t="shared" si="30"/>
        <v>0</v>
      </c>
      <c r="AH223" s="9">
        <f t="shared" si="31"/>
        <v>1.4507281299109482E-3</v>
      </c>
    </row>
    <row r="224" spans="1:34" x14ac:dyDescent="0.25">
      <c r="A224" s="1" t="s">
        <v>222</v>
      </c>
      <c r="B224" s="2">
        <v>1077</v>
      </c>
      <c r="C224" s="2">
        <v>9217188</v>
      </c>
      <c r="D224" s="2">
        <v>9217188</v>
      </c>
      <c r="E224" s="2">
        <v>0</v>
      </c>
      <c r="F224" s="2">
        <v>0</v>
      </c>
      <c r="G224" s="2">
        <v>0</v>
      </c>
      <c r="H224" s="2">
        <v>9217188</v>
      </c>
      <c r="I224" s="2">
        <v>0</v>
      </c>
      <c r="J224" s="2">
        <v>0</v>
      </c>
      <c r="K224" s="2">
        <v>5370330</v>
      </c>
      <c r="L224" s="2">
        <v>2036753</v>
      </c>
      <c r="M224" s="2">
        <v>883758</v>
      </c>
      <c r="N224" s="2">
        <v>1764621</v>
      </c>
      <c r="O224" s="2">
        <v>8387</v>
      </c>
      <c r="P224" s="2">
        <v>0</v>
      </c>
      <c r="Q224" s="2">
        <v>0</v>
      </c>
      <c r="R224" s="2">
        <v>358294</v>
      </c>
      <c r="S224" s="2">
        <v>0</v>
      </c>
      <c r="T224" s="2">
        <v>689217</v>
      </c>
      <c r="U224" s="2">
        <v>0</v>
      </c>
      <c r="V224" s="2">
        <v>813990745</v>
      </c>
      <c r="W224" s="2">
        <v>376975400</v>
      </c>
      <c r="X224" s="2">
        <f t="shared" si="24"/>
        <v>883758</v>
      </c>
      <c r="Y224" s="2">
        <v>883758</v>
      </c>
      <c r="Z224" s="2">
        <f>VLOOKUP(A224,'[1]lga data'!A$2:B$1400,2,FALSE)</f>
        <v>0</v>
      </c>
      <c r="AA224" s="3">
        <v>9.5881520481083823E-2</v>
      </c>
      <c r="AB224" s="4">
        <f t="shared" si="25"/>
        <v>0.22097335977089758</v>
      </c>
      <c r="AC224" s="4">
        <f t="shared" si="26"/>
        <v>0.19144895384579333</v>
      </c>
      <c r="AD224" s="4">
        <f t="shared" si="27"/>
        <v>9.0993044733382893E-4</v>
      </c>
      <c r="AE224" s="5">
        <f t="shared" si="28"/>
        <v>0.50921376454510847</v>
      </c>
      <c r="AF224" s="4">
        <f t="shared" si="29"/>
        <v>0</v>
      </c>
      <c r="AG224" s="4">
        <f t="shared" si="30"/>
        <v>0</v>
      </c>
      <c r="AH224" s="4">
        <f t="shared" si="31"/>
        <v>9.5044398122530016E-4</v>
      </c>
    </row>
    <row r="225" spans="1:34" x14ac:dyDescent="0.25">
      <c r="A225" s="6" t="s">
        <v>223</v>
      </c>
      <c r="B225" s="7">
        <v>173</v>
      </c>
      <c r="C225" s="7">
        <v>89326</v>
      </c>
      <c r="D225" s="7">
        <v>89326</v>
      </c>
      <c r="E225" s="7">
        <v>0</v>
      </c>
      <c r="F225" s="7">
        <v>0</v>
      </c>
      <c r="G225" s="7">
        <v>0</v>
      </c>
      <c r="H225" s="7">
        <v>89326</v>
      </c>
      <c r="I225" s="7">
        <v>0</v>
      </c>
      <c r="J225" s="7">
        <v>0</v>
      </c>
      <c r="K225" s="7">
        <v>15498</v>
      </c>
      <c r="L225" s="7">
        <v>30712</v>
      </c>
      <c r="M225" s="7">
        <v>158416</v>
      </c>
      <c r="N225" s="7">
        <v>12251</v>
      </c>
      <c r="O225" s="7">
        <v>142</v>
      </c>
      <c r="P225" s="7">
        <v>0</v>
      </c>
      <c r="Q225" s="7">
        <v>0</v>
      </c>
      <c r="R225" s="7">
        <v>23904</v>
      </c>
      <c r="S225" s="7">
        <v>0</v>
      </c>
      <c r="T225" s="7">
        <v>5115</v>
      </c>
      <c r="U225" s="7">
        <v>0</v>
      </c>
      <c r="V225" s="7">
        <v>8602000</v>
      </c>
      <c r="W225" s="7">
        <v>6810410</v>
      </c>
      <c r="X225" s="7">
        <f t="shared" si="24"/>
        <v>158416</v>
      </c>
      <c r="Y225" s="7">
        <v>158416</v>
      </c>
      <c r="Z225" s="7">
        <f>VLOOKUP(A225,'[1]lga data'!A$2:B$1400,2,FALSE)</f>
        <v>39630</v>
      </c>
      <c r="AA225" s="8">
        <v>1.7734590152923002</v>
      </c>
      <c r="AB225" s="9">
        <f t="shared" si="25"/>
        <v>0.34381926874594182</v>
      </c>
      <c r="AC225" s="9">
        <f t="shared" si="26"/>
        <v>0.1371493182276157</v>
      </c>
      <c r="AD225" s="9">
        <f t="shared" si="27"/>
        <v>1.5896827351499004E-3</v>
      </c>
      <c r="AE225" s="10">
        <f t="shared" si="28"/>
        <v>2.2560172850010076</v>
      </c>
      <c r="AF225" s="9">
        <f t="shared" si="29"/>
        <v>0</v>
      </c>
      <c r="AG225" s="9">
        <f t="shared" si="30"/>
        <v>0</v>
      </c>
      <c r="AH225" s="9">
        <f t="shared" si="31"/>
        <v>3.5099208417701724E-3</v>
      </c>
    </row>
    <row r="226" spans="1:34" x14ac:dyDescent="0.25">
      <c r="A226" s="1" t="s">
        <v>224</v>
      </c>
      <c r="B226" s="2">
        <v>233</v>
      </c>
      <c r="C226" s="2">
        <v>109106</v>
      </c>
      <c r="D226" s="2">
        <v>109106</v>
      </c>
      <c r="E226" s="2">
        <v>0</v>
      </c>
      <c r="F226" s="2">
        <v>25692</v>
      </c>
      <c r="G226" s="2">
        <v>0</v>
      </c>
      <c r="H226" s="2">
        <v>83414</v>
      </c>
      <c r="I226" s="2">
        <v>0</v>
      </c>
      <c r="J226" s="2">
        <v>0</v>
      </c>
      <c r="K226" s="2">
        <v>45248</v>
      </c>
      <c r="L226" s="2">
        <v>34135</v>
      </c>
      <c r="M226" s="2">
        <v>165000</v>
      </c>
      <c r="N226" s="2">
        <v>4293</v>
      </c>
      <c r="O226" s="2">
        <v>431</v>
      </c>
      <c r="P226" s="2">
        <v>0</v>
      </c>
      <c r="Q226" s="2">
        <v>0</v>
      </c>
      <c r="R226" s="2">
        <v>24122</v>
      </c>
      <c r="S226" s="2">
        <v>0</v>
      </c>
      <c r="T226" s="2">
        <v>14933</v>
      </c>
      <c r="U226" s="2">
        <v>0</v>
      </c>
      <c r="V226" s="2">
        <v>8369100</v>
      </c>
      <c r="W226" s="2">
        <v>9429400</v>
      </c>
      <c r="X226" s="2">
        <f t="shared" si="24"/>
        <v>165000</v>
      </c>
      <c r="Y226" s="2">
        <v>165000</v>
      </c>
      <c r="Z226" s="2">
        <f>VLOOKUP(A226,'[1]lga data'!A$2:B$1400,2,FALSE)</f>
        <v>80395</v>
      </c>
      <c r="AA226" s="3">
        <v>1.9780852135133191</v>
      </c>
      <c r="AB226" s="4">
        <f t="shared" si="25"/>
        <v>0.40922387129258875</v>
      </c>
      <c r="AC226" s="4">
        <f t="shared" si="26"/>
        <v>5.1466180737046542E-2</v>
      </c>
      <c r="AD226" s="4">
        <f t="shared" si="27"/>
        <v>5.1669983456014579E-3</v>
      </c>
      <c r="AE226" s="5">
        <f t="shared" si="28"/>
        <v>2.4439422638885557</v>
      </c>
      <c r="AF226" s="4">
        <f t="shared" si="29"/>
        <v>0</v>
      </c>
      <c r="AG226" s="4">
        <f t="shared" si="30"/>
        <v>0</v>
      </c>
      <c r="AH226" s="4">
        <f t="shared" si="31"/>
        <v>2.558169130591554E-3</v>
      </c>
    </row>
    <row r="227" spans="1:34" x14ac:dyDescent="0.25">
      <c r="A227" s="6" t="s">
        <v>225</v>
      </c>
      <c r="B227" s="7">
        <v>64023</v>
      </c>
      <c r="C227" s="7">
        <v>164155625</v>
      </c>
      <c r="D227" s="7">
        <v>164155625</v>
      </c>
      <c r="E227" s="7">
        <v>0</v>
      </c>
      <c r="F227" s="7">
        <v>2847493</v>
      </c>
      <c r="G227" s="7">
        <v>17627584</v>
      </c>
      <c r="H227" s="7">
        <v>143680548</v>
      </c>
      <c r="I227" s="7">
        <v>7663577</v>
      </c>
      <c r="J227" s="7">
        <v>7663577</v>
      </c>
      <c r="K227" s="7">
        <v>46640904</v>
      </c>
      <c r="L227" s="7">
        <v>49629947</v>
      </c>
      <c r="M227" s="7">
        <v>41529253</v>
      </c>
      <c r="N227" s="7">
        <v>27984726</v>
      </c>
      <c r="O227" s="7">
        <v>12382446</v>
      </c>
      <c r="P227" s="7">
        <v>3</v>
      </c>
      <c r="Q227" s="7">
        <v>906036</v>
      </c>
      <c r="R227" s="7">
        <v>28918441</v>
      </c>
      <c r="S227" s="7">
        <v>0</v>
      </c>
      <c r="T227" s="7">
        <v>15357406</v>
      </c>
      <c r="U227" s="7">
        <v>23562259</v>
      </c>
      <c r="V227" s="7">
        <v>13400199422</v>
      </c>
      <c r="W227" s="7">
        <v>13404533300</v>
      </c>
      <c r="X227" s="7">
        <f t="shared" si="24"/>
        <v>41529253</v>
      </c>
      <c r="Y227" s="7">
        <v>49192830</v>
      </c>
      <c r="Z227" s="7">
        <f>VLOOKUP(A227,'[1]lga data'!A$2:B$1400,2,FALSE)</f>
        <v>0</v>
      </c>
      <c r="AA227" s="8">
        <v>0.2890387987662742</v>
      </c>
      <c r="AB227" s="9">
        <f t="shared" si="25"/>
        <v>0.34541869230621253</v>
      </c>
      <c r="AC227" s="9">
        <f t="shared" si="26"/>
        <v>0.1947704570280453</v>
      </c>
      <c r="AD227" s="9">
        <f t="shared" si="27"/>
        <v>8.6180392352067037E-2</v>
      </c>
      <c r="AE227" s="10">
        <f t="shared" si="28"/>
        <v>0.915408340452599</v>
      </c>
      <c r="AF227" s="9">
        <f t="shared" si="29"/>
        <v>6.759176016967334E-5</v>
      </c>
      <c r="AG227" s="9">
        <f t="shared" si="30"/>
        <v>2.2380488248703147E-10</v>
      </c>
      <c r="AH227" s="9">
        <f t="shared" si="31"/>
        <v>2.1573627632377173E-3</v>
      </c>
    </row>
    <row r="228" spans="1:34" x14ac:dyDescent="0.25">
      <c r="A228" s="1" t="s">
        <v>226</v>
      </c>
      <c r="B228" s="2">
        <v>602</v>
      </c>
      <c r="C228" s="2">
        <v>695921</v>
      </c>
      <c r="D228" s="2">
        <v>695921</v>
      </c>
      <c r="E228" s="2">
        <v>0</v>
      </c>
      <c r="F228" s="2">
        <v>12339</v>
      </c>
      <c r="G228" s="2">
        <v>0</v>
      </c>
      <c r="H228" s="2">
        <v>683582</v>
      </c>
      <c r="I228" s="2">
        <v>0</v>
      </c>
      <c r="J228" s="2">
        <v>0</v>
      </c>
      <c r="K228" s="2">
        <v>114044</v>
      </c>
      <c r="L228" s="2">
        <v>292623</v>
      </c>
      <c r="M228" s="2">
        <v>600021</v>
      </c>
      <c r="N228" s="2">
        <v>159705</v>
      </c>
      <c r="O228" s="2">
        <v>8467</v>
      </c>
      <c r="P228" s="2">
        <v>0</v>
      </c>
      <c r="Q228" s="2">
        <v>0</v>
      </c>
      <c r="R228" s="2">
        <v>93108</v>
      </c>
      <c r="S228" s="2">
        <v>0</v>
      </c>
      <c r="T228" s="2">
        <v>37536</v>
      </c>
      <c r="U228" s="2">
        <v>0</v>
      </c>
      <c r="V228" s="2">
        <v>60533506</v>
      </c>
      <c r="W228" s="2">
        <v>64829000</v>
      </c>
      <c r="X228" s="2">
        <f t="shared" si="24"/>
        <v>600021</v>
      </c>
      <c r="Y228" s="2">
        <v>600021</v>
      </c>
      <c r="Z228" s="2">
        <f>VLOOKUP(A228,'[1]lga data'!A$2:B$1400,2,FALSE)</f>
        <v>338403</v>
      </c>
      <c r="AA228" s="3">
        <v>0.87776009315634407</v>
      </c>
      <c r="AB228" s="4">
        <f t="shared" si="25"/>
        <v>0.42807300367768608</v>
      </c>
      <c r="AC228" s="4">
        <f t="shared" si="26"/>
        <v>0.2336296157593383</v>
      </c>
      <c r="AD228" s="4">
        <f t="shared" si="27"/>
        <v>1.2386224330073057E-2</v>
      </c>
      <c r="AE228" s="5">
        <f t="shared" si="28"/>
        <v>1.5518489369234414</v>
      </c>
      <c r="AF228" s="4">
        <f t="shared" si="29"/>
        <v>0</v>
      </c>
      <c r="AG228" s="4">
        <f t="shared" si="30"/>
        <v>0</v>
      </c>
      <c r="AH228" s="4">
        <f t="shared" si="31"/>
        <v>1.4362091039503925E-3</v>
      </c>
    </row>
    <row r="229" spans="1:34" x14ac:dyDescent="0.25">
      <c r="A229" s="6" t="s">
        <v>227</v>
      </c>
      <c r="B229" s="7">
        <v>1245</v>
      </c>
      <c r="C229" s="7">
        <v>934466</v>
      </c>
      <c r="D229" s="7">
        <v>934466</v>
      </c>
      <c r="E229" s="7">
        <v>0</v>
      </c>
      <c r="F229" s="7">
        <v>0</v>
      </c>
      <c r="G229" s="7">
        <v>0</v>
      </c>
      <c r="H229" s="7">
        <v>934466</v>
      </c>
      <c r="I229" s="7">
        <v>0</v>
      </c>
      <c r="J229" s="7">
        <v>0</v>
      </c>
      <c r="K229" s="7">
        <v>177540</v>
      </c>
      <c r="L229" s="7">
        <v>329918</v>
      </c>
      <c r="M229" s="7">
        <v>717885</v>
      </c>
      <c r="N229" s="7">
        <v>35472</v>
      </c>
      <c r="O229" s="7">
        <v>1308</v>
      </c>
      <c r="P229" s="7">
        <v>0</v>
      </c>
      <c r="Q229" s="7">
        <v>0</v>
      </c>
      <c r="R229" s="7">
        <v>317282</v>
      </c>
      <c r="S229" s="7">
        <v>0</v>
      </c>
      <c r="T229" s="7">
        <v>58535</v>
      </c>
      <c r="U229" s="7">
        <v>0</v>
      </c>
      <c r="V229" s="7">
        <v>80604671</v>
      </c>
      <c r="W229" s="7">
        <v>88072800</v>
      </c>
      <c r="X229" s="7">
        <f t="shared" si="24"/>
        <v>717885</v>
      </c>
      <c r="Y229" s="7">
        <v>717885</v>
      </c>
      <c r="Z229" s="7">
        <f>VLOOKUP(A229,'[1]lga data'!A$2:B$1400,2,FALSE)</f>
        <v>376332</v>
      </c>
      <c r="AA229" s="8">
        <v>0.76823019778140667</v>
      </c>
      <c r="AB229" s="9">
        <f t="shared" si="25"/>
        <v>0.35305511382971666</v>
      </c>
      <c r="AC229" s="9">
        <f t="shared" si="26"/>
        <v>3.7959647542018651E-2</v>
      </c>
      <c r="AD229" s="9">
        <f t="shared" si="27"/>
        <v>1.3997298992151667E-3</v>
      </c>
      <c r="AE229" s="10">
        <f t="shared" si="28"/>
        <v>1.1606446890523574</v>
      </c>
      <c r="AF229" s="9">
        <f t="shared" si="29"/>
        <v>0</v>
      </c>
      <c r="AG229" s="9">
        <f t="shared" si="30"/>
        <v>0</v>
      </c>
      <c r="AH229" s="9">
        <f t="shared" si="31"/>
        <v>3.6024970251882535E-3</v>
      </c>
    </row>
    <row r="230" spans="1:34" x14ac:dyDescent="0.25">
      <c r="A230" s="1" t="s">
        <v>228</v>
      </c>
      <c r="B230" s="2">
        <v>54048</v>
      </c>
      <c r="C230" s="2">
        <v>190473325</v>
      </c>
      <c r="D230" s="2">
        <v>190473325</v>
      </c>
      <c r="E230" s="2">
        <v>0</v>
      </c>
      <c r="F230" s="2">
        <v>2176220</v>
      </c>
      <c r="G230" s="2">
        <v>16067230</v>
      </c>
      <c r="H230" s="2">
        <v>172229875</v>
      </c>
      <c r="I230" s="2">
        <v>4501468</v>
      </c>
      <c r="J230" s="2">
        <v>4501468</v>
      </c>
      <c r="K230" s="2">
        <v>45435684</v>
      </c>
      <c r="L230" s="2">
        <v>59491463</v>
      </c>
      <c r="M230" s="2">
        <v>48320646</v>
      </c>
      <c r="N230" s="2">
        <v>47624336</v>
      </c>
      <c r="O230" s="2">
        <v>13985275</v>
      </c>
      <c r="P230" s="2">
        <v>0</v>
      </c>
      <c r="Q230" s="2">
        <v>0</v>
      </c>
      <c r="R230" s="2">
        <v>31514642</v>
      </c>
      <c r="S230" s="2">
        <v>0</v>
      </c>
      <c r="T230" s="2">
        <v>14993687</v>
      </c>
      <c r="U230" s="2">
        <v>21476582</v>
      </c>
      <c r="V230" s="2">
        <v>15386400968</v>
      </c>
      <c r="W230" s="2">
        <v>15414177100</v>
      </c>
      <c r="X230" s="2">
        <f t="shared" si="24"/>
        <v>48320646</v>
      </c>
      <c r="Y230" s="2">
        <v>52822114</v>
      </c>
      <c r="Z230" s="2">
        <f>VLOOKUP(A230,'[1]lga data'!A$2:B$1400,2,FALSE)</f>
        <v>0</v>
      </c>
      <c r="AA230" s="3">
        <v>0.28055902612714551</v>
      </c>
      <c r="AB230" s="4">
        <f t="shared" si="25"/>
        <v>0.34541895243203308</v>
      </c>
      <c r="AC230" s="4">
        <f t="shared" si="26"/>
        <v>0.27651611545325688</v>
      </c>
      <c r="AD230" s="4">
        <f t="shared" si="27"/>
        <v>8.1201214365393931E-2</v>
      </c>
      <c r="AE230" s="5">
        <f t="shared" si="28"/>
        <v>0.98369530837782948</v>
      </c>
      <c r="AF230" s="4">
        <f t="shared" si="29"/>
        <v>0</v>
      </c>
      <c r="AG230" s="4">
        <f t="shared" si="30"/>
        <v>0</v>
      </c>
      <c r="AH230" s="4">
        <f t="shared" si="31"/>
        <v>2.0445231552451799E-3</v>
      </c>
    </row>
    <row r="231" spans="1:34" x14ac:dyDescent="0.25">
      <c r="A231" s="6" t="s">
        <v>229</v>
      </c>
      <c r="B231" s="7">
        <v>106</v>
      </c>
      <c r="C231" s="7">
        <v>72938</v>
      </c>
      <c r="D231" s="7">
        <v>72938</v>
      </c>
      <c r="E231" s="7">
        <v>0</v>
      </c>
      <c r="F231" s="7">
        <v>0</v>
      </c>
      <c r="G231" s="7">
        <v>2759</v>
      </c>
      <c r="H231" s="7">
        <v>70179</v>
      </c>
      <c r="I231" s="7">
        <v>14732</v>
      </c>
      <c r="J231" s="7">
        <v>14732</v>
      </c>
      <c r="K231" s="7">
        <v>7491</v>
      </c>
      <c r="L231" s="7">
        <v>34766</v>
      </c>
      <c r="M231" s="7">
        <v>31969</v>
      </c>
      <c r="N231" s="7">
        <v>12989</v>
      </c>
      <c r="O231" s="7">
        <v>7373</v>
      </c>
      <c r="P231" s="7">
        <v>0</v>
      </c>
      <c r="Q231" s="7">
        <v>0</v>
      </c>
      <c r="R231" s="7">
        <v>5579</v>
      </c>
      <c r="S231" s="7">
        <v>0</v>
      </c>
      <c r="T231" s="7">
        <v>1895</v>
      </c>
      <c r="U231" s="7">
        <v>4690</v>
      </c>
      <c r="V231" s="7">
        <v>6991319</v>
      </c>
      <c r="W231" s="7">
        <v>5999500</v>
      </c>
      <c r="X231" s="7">
        <f t="shared" si="24"/>
        <v>31969</v>
      </c>
      <c r="Y231" s="7">
        <v>46701</v>
      </c>
      <c r="Z231" s="7">
        <f>VLOOKUP(A231,'[1]lga data'!A$2:B$1400,2,FALSE)</f>
        <v>19676</v>
      </c>
      <c r="AA231" s="8">
        <v>0.45553513159207171</v>
      </c>
      <c r="AB231" s="9">
        <f t="shared" si="25"/>
        <v>0.49539035893928385</v>
      </c>
      <c r="AC231" s="9">
        <f t="shared" si="26"/>
        <v>0.18508385699425753</v>
      </c>
      <c r="AD231" s="9">
        <f t="shared" si="27"/>
        <v>0.10505991820915088</v>
      </c>
      <c r="AE231" s="10">
        <f t="shared" si="28"/>
        <v>1.2410692657347639</v>
      </c>
      <c r="AF231" s="9">
        <f t="shared" si="29"/>
        <v>0</v>
      </c>
      <c r="AG231" s="9">
        <f t="shared" si="30"/>
        <v>0</v>
      </c>
      <c r="AH231" s="9">
        <f t="shared" si="31"/>
        <v>9.2991082590215856E-4</v>
      </c>
    </row>
    <row r="232" spans="1:34" x14ac:dyDescent="0.25">
      <c r="A232" s="1" t="s">
        <v>230</v>
      </c>
      <c r="B232" s="2">
        <v>280</v>
      </c>
      <c r="C232" s="2">
        <v>142818</v>
      </c>
      <c r="D232" s="2">
        <v>142818</v>
      </c>
      <c r="E232" s="2">
        <v>0</v>
      </c>
      <c r="F232" s="2">
        <v>0</v>
      </c>
      <c r="G232" s="2">
        <v>0</v>
      </c>
      <c r="H232" s="2">
        <v>142818</v>
      </c>
      <c r="I232" s="2">
        <v>0</v>
      </c>
      <c r="J232" s="2">
        <v>0</v>
      </c>
      <c r="K232" s="2">
        <v>2860</v>
      </c>
      <c r="L232" s="2">
        <v>72240</v>
      </c>
      <c r="M232" s="2">
        <v>123900</v>
      </c>
      <c r="N232" s="2">
        <v>25217</v>
      </c>
      <c r="O232" s="2">
        <v>0</v>
      </c>
      <c r="P232" s="2">
        <v>0</v>
      </c>
      <c r="Q232" s="2">
        <v>0</v>
      </c>
      <c r="R232" s="2">
        <v>26706</v>
      </c>
      <c r="S232" s="2">
        <v>0</v>
      </c>
      <c r="T232" s="2">
        <v>944</v>
      </c>
      <c r="U232" s="2">
        <v>0</v>
      </c>
      <c r="V232" s="2">
        <v>13851300</v>
      </c>
      <c r="W232" s="2">
        <v>15004800</v>
      </c>
      <c r="X232" s="2">
        <f t="shared" si="24"/>
        <v>123900</v>
      </c>
      <c r="Y232" s="2">
        <v>123900</v>
      </c>
      <c r="Z232" s="2">
        <f>VLOOKUP(A232,'[1]lga data'!A$2:B$1400,2,FALSE)</f>
        <v>46903</v>
      </c>
      <c r="AA232" s="3">
        <v>0.86753770533126073</v>
      </c>
      <c r="AB232" s="4">
        <f t="shared" si="25"/>
        <v>0.50581859429483678</v>
      </c>
      <c r="AC232" s="4">
        <f t="shared" si="26"/>
        <v>0.17656737946197257</v>
      </c>
      <c r="AD232" s="4">
        <f t="shared" si="27"/>
        <v>0</v>
      </c>
      <c r="AE232" s="5">
        <f t="shared" si="28"/>
        <v>1.5499236790880702</v>
      </c>
      <c r="AF232" s="4">
        <f t="shared" si="29"/>
        <v>0</v>
      </c>
      <c r="AG232" s="4">
        <f t="shared" si="30"/>
        <v>0</v>
      </c>
      <c r="AH232" s="4">
        <f t="shared" si="31"/>
        <v>1.7798304542546385E-3</v>
      </c>
    </row>
    <row r="233" spans="1:34" x14ac:dyDescent="0.25">
      <c r="A233" s="6" t="s">
        <v>231</v>
      </c>
      <c r="B233" s="7">
        <v>136</v>
      </c>
      <c r="C233" s="7">
        <v>144271</v>
      </c>
      <c r="D233" s="7">
        <v>144271</v>
      </c>
      <c r="E233" s="7">
        <v>0</v>
      </c>
      <c r="F233" s="7">
        <v>0</v>
      </c>
      <c r="G233" s="7">
        <v>0</v>
      </c>
      <c r="H233" s="7">
        <v>144271</v>
      </c>
      <c r="I233" s="7">
        <v>0</v>
      </c>
      <c r="J233" s="7">
        <v>0</v>
      </c>
      <c r="K233" s="7">
        <v>11597</v>
      </c>
      <c r="L233" s="7">
        <v>52288</v>
      </c>
      <c r="M233" s="7">
        <v>37337</v>
      </c>
      <c r="N233" s="7">
        <v>29164</v>
      </c>
      <c r="O233" s="7">
        <v>392</v>
      </c>
      <c r="P233" s="7">
        <v>0</v>
      </c>
      <c r="Q233" s="7">
        <v>0</v>
      </c>
      <c r="R233" s="7">
        <v>18196</v>
      </c>
      <c r="S233" s="7">
        <v>0</v>
      </c>
      <c r="T233" s="7">
        <v>1429</v>
      </c>
      <c r="U233" s="7">
        <v>0</v>
      </c>
      <c r="V233" s="7">
        <v>14374000</v>
      </c>
      <c r="W233" s="7">
        <v>13556800</v>
      </c>
      <c r="X233" s="7">
        <f t="shared" si="24"/>
        <v>37337</v>
      </c>
      <c r="Y233" s="7">
        <v>37337</v>
      </c>
      <c r="Z233" s="7">
        <f>VLOOKUP(A233,'[1]lga data'!A$2:B$1400,2,FALSE)</f>
        <v>23252</v>
      </c>
      <c r="AA233" s="8">
        <v>0.2587976793673018</v>
      </c>
      <c r="AB233" s="9">
        <f t="shared" si="25"/>
        <v>0.36242903979316704</v>
      </c>
      <c r="AC233" s="9">
        <f t="shared" si="26"/>
        <v>0.20214734769981493</v>
      </c>
      <c r="AD233" s="9">
        <f t="shared" si="27"/>
        <v>2.7171087744591775E-3</v>
      </c>
      <c r="AE233" s="10">
        <f t="shared" si="28"/>
        <v>0.82609117563474288</v>
      </c>
      <c r="AF233" s="9">
        <f t="shared" si="29"/>
        <v>0</v>
      </c>
      <c r="AG233" s="9">
        <f t="shared" si="30"/>
        <v>0</v>
      </c>
      <c r="AH233" s="9">
        <f t="shared" si="31"/>
        <v>1.3422046500649121E-3</v>
      </c>
    </row>
    <row r="234" spans="1:34" x14ac:dyDescent="0.25">
      <c r="A234" s="1" t="s">
        <v>232</v>
      </c>
      <c r="B234" s="2">
        <v>1285</v>
      </c>
      <c r="C234" s="2">
        <v>619874</v>
      </c>
      <c r="D234" s="2">
        <v>619874</v>
      </c>
      <c r="E234" s="2">
        <v>0</v>
      </c>
      <c r="F234" s="2">
        <v>12485</v>
      </c>
      <c r="G234" s="2">
        <v>0</v>
      </c>
      <c r="H234" s="2">
        <v>607389</v>
      </c>
      <c r="I234" s="2">
        <v>0</v>
      </c>
      <c r="J234" s="2">
        <v>0</v>
      </c>
      <c r="K234" s="2">
        <v>134605</v>
      </c>
      <c r="L234" s="2">
        <v>257901</v>
      </c>
      <c r="M234" s="2">
        <v>754578</v>
      </c>
      <c r="N234" s="2">
        <v>22236</v>
      </c>
      <c r="O234" s="2">
        <v>28566</v>
      </c>
      <c r="P234" s="2">
        <v>0</v>
      </c>
      <c r="Q234" s="2">
        <v>0</v>
      </c>
      <c r="R234" s="2">
        <v>231781</v>
      </c>
      <c r="S234" s="2">
        <v>0</v>
      </c>
      <c r="T234" s="2">
        <v>44202</v>
      </c>
      <c r="U234" s="2">
        <v>0</v>
      </c>
      <c r="V234" s="2">
        <v>51598998</v>
      </c>
      <c r="W234" s="2">
        <v>59565500</v>
      </c>
      <c r="X234" s="2">
        <f t="shared" si="24"/>
        <v>754578</v>
      </c>
      <c r="Y234" s="2">
        <v>754578</v>
      </c>
      <c r="Z234" s="2">
        <f>VLOOKUP(A234,'[1]lga data'!A$2:B$1400,2,FALSE)</f>
        <v>445500</v>
      </c>
      <c r="AA234" s="3">
        <v>1.2423306974607706</v>
      </c>
      <c r="AB234" s="4">
        <f t="shared" si="25"/>
        <v>0.42460597738846112</v>
      </c>
      <c r="AC234" s="4">
        <f t="shared" si="26"/>
        <v>3.6609158216563027E-2</v>
      </c>
      <c r="AD234" s="4">
        <f t="shared" si="27"/>
        <v>4.7030815507030914E-2</v>
      </c>
      <c r="AE234" s="5">
        <f t="shared" si="28"/>
        <v>1.7505766485728258</v>
      </c>
      <c r="AF234" s="4">
        <f t="shared" si="29"/>
        <v>0</v>
      </c>
      <c r="AG234" s="4">
        <f t="shared" si="30"/>
        <v>0</v>
      </c>
      <c r="AH234" s="4">
        <f t="shared" si="31"/>
        <v>3.8911954067371215E-3</v>
      </c>
    </row>
    <row r="235" spans="1:34" x14ac:dyDescent="0.25">
      <c r="A235" s="6" t="s">
        <v>233</v>
      </c>
      <c r="B235" s="7">
        <v>1165</v>
      </c>
      <c r="C235" s="7">
        <v>1031885</v>
      </c>
      <c r="D235" s="7">
        <v>1031885</v>
      </c>
      <c r="E235" s="7">
        <v>0</v>
      </c>
      <c r="F235" s="7">
        <v>24117</v>
      </c>
      <c r="G235" s="7">
        <v>0</v>
      </c>
      <c r="H235" s="7">
        <v>1007768</v>
      </c>
      <c r="I235" s="7">
        <v>0</v>
      </c>
      <c r="J235" s="7">
        <v>0</v>
      </c>
      <c r="K235" s="7">
        <v>145078</v>
      </c>
      <c r="L235" s="7">
        <v>432379</v>
      </c>
      <c r="M235" s="7">
        <v>640417</v>
      </c>
      <c r="N235" s="7">
        <v>142705</v>
      </c>
      <c r="O235" s="7">
        <v>2973</v>
      </c>
      <c r="P235" s="7">
        <v>0</v>
      </c>
      <c r="Q235" s="7">
        <v>0</v>
      </c>
      <c r="R235" s="7">
        <v>140034</v>
      </c>
      <c r="S235" s="7">
        <v>0</v>
      </c>
      <c r="T235" s="7">
        <v>47880</v>
      </c>
      <c r="U235" s="7">
        <v>0</v>
      </c>
      <c r="V235" s="7">
        <v>92958300</v>
      </c>
      <c r="W235" s="7">
        <v>98090400</v>
      </c>
      <c r="X235" s="7">
        <f t="shared" si="24"/>
        <v>640417</v>
      </c>
      <c r="Y235" s="7">
        <v>640417</v>
      </c>
      <c r="Z235" s="7">
        <f>VLOOKUP(A235,'[1]lga data'!A$2:B$1400,2,FALSE)</f>
        <v>360964</v>
      </c>
      <c r="AA235" s="8">
        <v>0.63548058680172426</v>
      </c>
      <c r="AB235" s="9">
        <f t="shared" si="25"/>
        <v>0.42904616935643919</v>
      </c>
      <c r="AC235" s="9">
        <f t="shared" si="26"/>
        <v>0.1416050122647276</v>
      </c>
      <c r="AD235" s="9">
        <f t="shared" si="27"/>
        <v>2.9500837494343935E-3</v>
      </c>
      <c r="AE235" s="10">
        <f t="shared" si="28"/>
        <v>1.2090818521723254</v>
      </c>
      <c r="AF235" s="9">
        <f t="shared" si="29"/>
        <v>0</v>
      </c>
      <c r="AG235" s="9">
        <f t="shared" si="30"/>
        <v>0</v>
      </c>
      <c r="AH235" s="9">
        <f t="shared" si="31"/>
        <v>1.4276014778204595E-3</v>
      </c>
    </row>
    <row r="236" spans="1:34" x14ac:dyDescent="0.25">
      <c r="A236" s="1" t="s">
        <v>234</v>
      </c>
      <c r="B236" s="2">
        <v>166</v>
      </c>
      <c r="C236" s="2">
        <v>84714</v>
      </c>
      <c r="D236" s="2">
        <v>84714</v>
      </c>
      <c r="E236" s="2">
        <v>0</v>
      </c>
      <c r="F236" s="2">
        <v>0</v>
      </c>
      <c r="G236" s="2">
        <v>0</v>
      </c>
      <c r="H236" s="2">
        <v>84714</v>
      </c>
      <c r="I236" s="2">
        <v>0</v>
      </c>
      <c r="J236" s="2">
        <v>0</v>
      </c>
      <c r="K236" s="2">
        <v>202</v>
      </c>
      <c r="L236" s="2">
        <v>29204</v>
      </c>
      <c r="M236" s="2">
        <v>39630</v>
      </c>
      <c r="N236" s="2">
        <v>15021</v>
      </c>
      <c r="O236" s="2">
        <v>1277</v>
      </c>
      <c r="P236" s="2">
        <v>0</v>
      </c>
      <c r="Q236" s="2">
        <v>0</v>
      </c>
      <c r="R236" s="2">
        <v>12582</v>
      </c>
      <c r="S236" s="2">
        <v>0</v>
      </c>
      <c r="T236" s="2">
        <v>67</v>
      </c>
      <c r="U236" s="2">
        <v>0</v>
      </c>
      <c r="V236" s="2">
        <v>8131600</v>
      </c>
      <c r="W236" s="2">
        <v>9327500</v>
      </c>
      <c r="X236" s="2">
        <f t="shared" si="24"/>
        <v>39630</v>
      </c>
      <c r="Y236" s="2">
        <v>39630</v>
      </c>
      <c r="Z236" s="2">
        <f>VLOOKUP(A236,'[1]lga data'!A$2:B$1400,2,FALSE)</f>
        <v>40420</v>
      </c>
      <c r="AA236" s="3">
        <v>0.46780933493873506</v>
      </c>
      <c r="AB236" s="4">
        <f t="shared" si="25"/>
        <v>0.34473640720542059</v>
      </c>
      <c r="AC236" s="4">
        <f t="shared" si="26"/>
        <v>0.17731425738366741</v>
      </c>
      <c r="AD236" s="4">
        <f t="shared" si="27"/>
        <v>1.5074249828835847E-2</v>
      </c>
      <c r="AE236" s="5">
        <f t="shared" si="28"/>
        <v>1.0049342493566589</v>
      </c>
      <c r="AF236" s="4">
        <f t="shared" si="29"/>
        <v>0</v>
      </c>
      <c r="AG236" s="4">
        <f t="shared" si="30"/>
        <v>0</v>
      </c>
      <c r="AH236" s="4">
        <f t="shared" si="31"/>
        <v>1.3489145001340124E-3</v>
      </c>
    </row>
    <row r="237" spans="1:34" x14ac:dyDescent="0.25">
      <c r="A237" s="6" t="s">
        <v>235</v>
      </c>
      <c r="B237" s="7">
        <v>27001</v>
      </c>
      <c r="C237" s="7">
        <v>38397491</v>
      </c>
      <c r="D237" s="7">
        <v>38397491</v>
      </c>
      <c r="E237" s="7">
        <v>3880</v>
      </c>
      <c r="F237" s="7">
        <v>371512</v>
      </c>
      <c r="G237" s="7">
        <v>0</v>
      </c>
      <c r="H237" s="7">
        <v>38022099</v>
      </c>
      <c r="I237" s="7">
        <v>0</v>
      </c>
      <c r="J237" s="7">
        <v>0</v>
      </c>
      <c r="K237" s="7">
        <v>7614164</v>
      </c>
      <c r="L237" s="7">
        <v>14687941</v>
      </c>
      <c r="M237" s="7">
        <v>15094780</v>
      </c>
      <c r="N237" s="7">
        <v>10115783</v>
      </c>
      <c r="O237" s="7">
        <v>798086</v>
      </c>
      <c r="P237" s="7">
        <v>0</v>
      </c>
      <c r="Q237" s="7">
        <v>0</v>
      </c>
      <c r="R237" s="7">
        <v>9371775</v>
      </c>
      <c r="S237" s="7">
        <v>515681</v>
      </c>
      <c r="T237" s="7">
        <v>2503783</v>
      </c>
      <c r="U237" s="7">
        <v>0</v>
      </c>
      <c r="V237" s="7">
        <v>3414844326</v>
      </c>
      <c r="W237" s="7">
        <v>3417363140</v>
      </c>
      <c r="X237" s="7">
        <f t="shared" si="24"/>
        <v>15094780</v>
      </c>
      <c r="Y237" s="7">
        <v>15094780</v>
      </c>
      <c r="Z237" s="7">
        <f>VLOOKUP(A237,'[1]lga data'!A$2:B$1400,2,FALSE)</f>
        <v>466586</v>
      </c>
      <c r="AA237" s="8">
        <v>0.39700017613441069</v>
      </c>
      <c r="AB237" s="9">
        <f t="shared" si="25"/>
        <v>0.38630010931274467</v>
      </c>
      <c r="AC237" s="9">
        <f t="shared" si="26"/>
        <v>0.26605009365737542</v>
      </c>
      <c r="AD237" s="9">
        <f t="shared" si="27"/>
        <v>2.0990056335395899E-2</v>
      </c>
      <c r="AE237" s="10">
        <f t="shared" si="28"/>
        <v>1.0703404354399269</v>
      </c>
      <c r="AF237" s="9">
        <f t="shared" si="29"/>
        <v>0</v>
      </c>
      <c r="AG237" s="9">
        <f t="shared" si="30"/>
        <v>0</v>
      </c>
      <c r="AH237" s="9">
        <f t="shared" si="31"/>
        <v>2.7423995098162148E-3</v>
      </c>
    </row>
    <row r="238" spans="1:34" x14ac:dyDescent="0.25">
      <c r="A238" s="1" t="s">
        <v>236</v>
      </c>
      <c r="B238" s="2">
        <v>5003</v>
      </c>
      <c r="C238" s="2">
        <v>6609922</v>
      </c>
      <c r="D238" s="2">
        <v>6609922</v>
      </c>
      <c r="E238" s="2">
        <v>0</v>
      </c>
      <c r="F238" s="2">
        <v>0</v>
      </c>
      <c r="G238" s="2">
        <v>113703</v>
      </c>
      <c r="H238" s="2">
        <v>6496219</v>
      </c>
      <c r="I238" s="2">
        <v>969547</v>
      </c>
      <c r="J238" s="2">
        <v>969547</v>
      </c>
      <c r="K238" s="2">
        <v>246894</v>
      </c>
      <c r="L238" s="2">
        <v>1726305</v>
      </c>
      <c r="M238" s="2">
        <v>2647087</v>
      </c>
      <c r="N238" s="2">
        <v>1793152</v>
      </c>
      <c r="O238" s="2">
        <v>178516</v>
      </c>
      <c r="P238" s="2">
        <v>0</v>
      </c>
      <c r="Q238" s="2">
        <v>0</v>
      </c>
      <c r="R238" s="2">
        <v>1364771</v>
      </c>
      <c r="S238" s="2">
        <v>0</v>
      </c>
      <c r="T238" s="2">
        <v>81483</v>
      </c>
      <c r="U238" s="2">
        <v>151984</v>
      </c>
      <c r="V238" s="2">
        <v>641686151</v>
      </c>
      <c r="W238" s="2">
        <v>642105312</v>
      </c>
      <c r="X238" s="2">
        <f t="shared" si="24"/>
        <v>2647087</v>
      </c>
      <c r="Y238" s="2">
        <v>3616634</v>
      </c>
      <c r="Z238" s="2">
        <f>VLOOKUP(A238,'[1]lga data'!A$2:B$1400,2,FALSE)</f>
        <v>198589</v>
      </c>
      <c r="AA238" s="3">
        <v>0.40748118251555249</v>
      </c>
      <c r="AB238" s="4">
        <f t="shared" si="25"/>
        <v>0.26573996350800366</v>
      </c>
      <c r="AC238" s="4">
        <f t="shared" si="26"/>
        <v>0.27603010304917369</v>
      </c>
      <c r="AD238" s="4">
        <f t="shared" si="27"/>
        <v>2.7479984895829406E-2</v>
      </c>
      <c r="AE238" s="5">
        <f t="shared" si="28"/>
        <v>0.97673123396855921</v>
      </c>
      <c r="AF238" s="4">
        <f t="shared" si="29"/>
        <v>0</v>
      </c>
      <c r="AG238" s="4">
        <f t="shared" si="30"/>
        <v>0</v>
      </c>
      <c r="AH238" s="4">
        <f t="shared" si="31"/>
        <v>2.1254628711123323E-3</v>
      </c>
    </row>
    <row r="239" spans="1:34" x14ac:dyDescent="0.25">
      <c r="A239" s="6" t="s">
        <v>237</v>
      </c>
      <c r="B239" s="7">
        <v>132</v>
      </c>
      <c r="C239" s="7">
        <v>140805</v>
      </c>
      <c r="D239" s="7">
        <v>140805</v>
      </c>
      <c r="E239" s="7">
        <v>0</v>
      </c>
      <c r="F239" s="7">
        <v>0</v>
      </c>
      <c r="G239" s="7">
        <v>0</v>
      </c>
      <c r="H239" s="7">
        <v>140805</v>
      </c>
      <c r="I239" s="7">
        <v>0</v>
      </c>
      <c r="J239" s="7">
        <v>0</v>
      </c>
      <c r="K239" s="7">
        <v>250</v>
      </c>
      <c r="L239" s="7">
        <v>56470</v>
      </c>
      <c r="M239" s="7">
        <v>56072</v>
      </c>
      <c r="N239" s="7">
        <v>26005</v>
      </c>
      <c r="O239" s="7">
        <v>1975</v>
      </c>
      <c r="P239" s="7">
        <v>0</v>
      </c>
      <c r="Q239" s="7">
        <v>0</v>
      </c>
      <c r="R239" s="7">
        <v>36289</v>
      </c>
      <c r="S239" s="7">
        <v>0</v>
      </c>
      <c r="T239" s="7">
        <v>83</v>
      </c>
      <c r="U239" s="7">
        <v>0</v>
      </c>
      <c r="V239" s="7">
        <v>14994900</v>
      </c>
      <c r="W239" s="7">
        <v>10014800</v>
      </c>
      <c r="X239" s="7">
        <f t="shared" si="24"/>
        <v>56072</v>
      </c>
      <c r="Y239" s="7">
        <v>56072</v>
      </c>
      <c r="Z239" s="7">
        <f>VLOOKUP(A239,'[1]lga data'!A$2:B$1400,2,FALSE)</f>
        <v>13915</v>
      </c>
      <c r="AA239" s="8">
        <v>0.39822449486879019</v>
      </c>
      <c r="AB239" s="9">
        <f t="shared" si="25"/>
        <v>0.40105109903767622</v>
      </c>
      <c r="AC239" s="9">
        <f t="shared" si="26"/>
        <v>0.18468804374844644</v>
      </c>
      <c r="AD239" s="9">
        <f t="shared" si="27"/>
        <v>1.402649053655765E-2</v>
      </c>
      <c r="AE239" s="10">
        <f t="shared" si="28"/>
        <v>0.99799012819147048</v>
      </c>
      <c r="AF239" s="9">
        <f t="shared" si="29"/>
        <v>0</v>
      </c>
      <c r="AG239" s="9">
        <f t="shared" si="30"/>
        <v>0</v>
      </c>
      <c r="AH239" s="9">
        <f t="shared" si="31"/>
        <v>3.6235371649958061E-3</v>
      </c>
    </row>
    <row r="240" spans="1:34" x14ac:dyDescent="0.25">
      <c r="A240" s="1" t="s">
        <v>238</v>
      </c>
      <c r="B240" s="2">
        <v>692</v>
      </c>
      <c r="C240" s="2">
        <v>568149</v>
      </c>
      <c r="D240" s="2">
        <v>568149</v>
      </c>
      <c r="E240" s="2">
        <v>0</v>
      </c>
      <c r="F240" s="2">
        <v>0</v>
      </c>
      <c r="G240" s="2">
        <v>0</v>
      </c>
      <c r="H240" s="2">
        <v>568149</v>
      </c>
      <c r="I240" s="2">
        <v>0</v>
      </c>
      <c r="J240" s="2">
        <v>0</v>
      </c>
      <c r="K240" s="2">
        <v>81582</v>
      </c>
      <c r="L240" s="2">
        <v>289625</v>
      </c>
      <c r="M240" s="2">
        <v>469138</v>
      </c>
      <c r="N240" s="2">
        <v>67507</v>
      </c>
      <c r="O240" s="2">
        <v>0</v>
      </c>
      <c r="P240" s="2">
        <v>0</v>
      </c>
      <c r="Q240" s="2">
        <v>0</v>
      </c>
      <c r="R240" s="2">
        <v>69554</v>
      </c>
      <c r="S240" s="2">
        <v>0</v>
      </c>
      <c r="T240" s="2">
        <v>26925</v>
      </c>
      <c r="U240" s="2">
        <v>0</v>
      </c>
      <c r="V240" s="2">
        <v>51156610</v>
      </c>
      <c r="W240" s="2">
        <v>54599200</v>
      </c>
      <c r="X240" s="2">
        <f t="shared" si="24"/>
        <v>469138</v>
      </c>
      <c r="Y240" s="2">
        <v>469138</v>
      </c>
      <c r="Z240" s="2">
        <f>VLOOKUP(A240,'[1]lga data'!A$2:B$1400,2,FALSE)</f>
        <v>198270</v>
      </c>
      <c r="AA240" s="3">
        <v>0.82573057419796569</v>
      </c>
      <c r="AB240" s="4">
        <f t="shared" si="25"/>
        <v>0.50976944428310178</v>
      </c>
      <c r="AC240" s="4">
        <f t="shared" si="26"/>
        <v>0.11881918299600985</v>
      </c>
      <c r="AD240" s="4">
        <f t="shared" si="27"/>
        <v>0</v>
      </c>
      <c r="AE240" s="5">
        <f t="shared" si="28"/>
        <v>1.4543192014770774</v>
      </c>
      <c r="AF240" s="4">
        <f t="shared" si="29"/>
        <v>0</v>
      </c>
      <c r="AG240" s="4">
        <f t="shared" si="30"/>
        <v>0</v>
      </c>
      <c r="AH240" s="4">
        <f t="shared" si="31"/>
        <v>1.2739014491054813E-3</v>
      </c>
    </row>
    <row r="241" spans="1:34" x14ac:dyDescent="0.25">
      <c r="A241" s="6" t="s">
        <v>239</v>
      </c>
      <c r="B241" s="7">
        <v>513</v>
      </c>
      <c r="C241" s="7">
        <v>158181</v>
      </c>
      <c r="D241" s="7">
        <v>158181</v>
      </c>
      <c r="E241" s="7">
        <v>0</v>
      </c>
      <c r="F241" s="7">
        <v>0</v>
      </c>
      <c r="G241" s="7">
        <v>0</v>
      </c>
      <c r="H241" s="7">
        <v>158181</v>
      </c>
      <c r="I241" s="7">
        <v>0</v>
      </c>
      <c r="J241" s="7">
        <v>0</v>
      </c>
      <c r="K241" s="7">
        <v>15332</v>
      </c>
      <c r="L241" s="7">
        <v>51959</v>
      </c>
      <c r="M241" s="7">
        <v>218005</v>
      </c>
      <c r="N241" s="7">
        <v>5625</v>
      </c>
      <c r="O241" s="7">
        <v>1917</v>
      </c>
      <c r="P241" s="7">
        <v>0</v>
      </c>
      <c r="Q241" s="7">
        <v>0</v>
      </c>
      <c r="R241" s="7">
        <v>115228</v>
      </c>
      <c r="S241" s="7">
        <v>0</v>
      </c>
      <c r="T241" s="7">
        <v>5060</v>
      </c>
      <c r="U241" s="7">
        <v>0</v>
      </c>
      <c r="V241" s="7">
        <v>14788299</v>
      </c>
      <c r="W241" s="7">
        <v>17141600</v>
      </c>
      <c r="X241" s="7">
        <f t="shared" si="24"/>
        <v>218005</v>
      </c>
      <c r="Y241" s="7">
        <v>218005</v>
      </c>
      <c r="Z241" s="7">
        <f>VLOOKUP(A241,'[1]lga data'!A$2:B$1400,2,FALSE)</f>
        <v>183953</v>
      </c>
      <c r="AA241" s="8">
        <v>1.3781996573545496</v>
      </c>
      <c r="AB241" s="9">
        <f t="shared" si="25"/>
        <v>0.32847813580644958</v>
      </c>
      <c r="AC241" s="9">
        <f t="shared" si="26"/>
        <v>3.556052876135566E-2</v>
      </c>
      <c r="AD241" s="9">
        <f t="shared" si="27"/>
        <v>1.2119028201870009E-2</v>
      </c>
      <c r="AE241" s="10">
        <f t="shared" si="28"/>
        <v>1.7543573501242247</v>
      </c>
      <c r="AF241" s="9">
        <f t="shared" si="29"/>
        <v>0</v>
      </c>
      <c r="AG241" s="9">
        <f t="shared" si="30"/>
        <v>0</v>
      </c>
      <c r="AH241" s="9">
        <f t="shared" si="31"/>
        <v>6.7221262892612123E-3</v>
      </c>
    </row>
    <row r="242" spans="1:34" x14ac:dyDescent="0.25">
      <c r="A242" s="1" t="s">
        <v>240</v>
      </c>
      <c r="B242" s="2">
        <v>130</v>
      </c>
      <c r="C242" s="2">
        <v>99390</v>
      </c>
      <c r="D242" s="2">
        <v>99390</v>
      </c>
      <c r="E242" s="2">
        <v>0</v>
      </c>
      <c r="F242" s="2">
        <v>0</v>
      </c>
      <c r="G242" s="2">
        <v>0</v>
      </c>
      <c r="H242" s="2">
        <v>99390</v>
      </c>
      <c r="I242" s="2">
        <v>0</v>
      </c>
      <c r="J242" s="2">
        <v>0</v>
      </c>
      <c r="K242" s="2">
        <v>15912</v>
      </c>
      <c r="L242" s="2">
        <v>47130</v>
      </c>
      <c r="M242" s="2">
        <v>16786</v>
      </c>
      <c r="N242" s="2">
        <v>31912</v>
      </c>
      <c r="O242" s="2">
        <v>409</v>
      </c>
      <c r="P242" s="2">
        <v>0</v>
      </c>
      <c r="Q242" s="2">
        <v>0</v>
      </c>
      <c r="R242" s="2">
        <v>11828</v>
      </c>
      <c r="S242" s="2">
        <v>0</v>
      </c>
      <c r="T242" s="2">
        <v>5251</v>
      </c>
      <c r="U242" s="2">
        <v>0</v>
      </c>
      <c r="V242" s="2">
        <v>11892200</v>
      </c>
      <c r="W242" s="2">
        <v>6669800</v>
      </c>
      <c r="X242" s="2">
        <f t="shared" si="24"/>
        <v>16786</v>
      </c>
      <c r="Y242" s="2">
        <v>16786</v>
      </c>
      <c r="Z242" s="2">
        <f>VLOOKUP(A242,'[1]lga data'!A$2:B$1400,2,FALSE)</f>
        <v>9879</v>
      </c>
      <c r="AA242" s="3">
        <v>0.16889023040547338</v>
      </c>
      <c r="AB242" s="4">
        <f t="shared" si="25"/>
        <v>0.47419257470570481</v>
      </c>
      <c r="AC242" s="4">
        <f t="shared" si="26"/>
        <v>0.32107857933393702</v>
      </c>
      <c r="AD242" s="4">
        <f t="shared" si="27"/>
        <v>4.1151021229499946E-3</v>
      </c>
      <c r="AE242" s="5">
        <f t="shared" si="28"/>
        <v>0.9682764865680652</v>
      </c>
      <c r="AF242" s="4">
        <f t="shared" si="29"/>
        <v>0</v>
      </c>
      <c r="AG242" s="4">
        <f t="shared" si="30"/>
        <v>0</v>
      </c>
      <c r="AH242" s="4">
        <f t="shared" si="31"/>
        <v>1.7733665177366638E-3</v>
      </c>
    </row>
    <row r="243" spans="1:34" x14ac:dyDescent="0.25">
      <c r="A243" s="6" t="s">
        <v>241</v>
      </c>
      <c r="B243" s="7">
        <v>536</v>
      </c>
      <c r="C243" s="7">
        <v>104158</v>
      </c>
      <c r="D243" s="7">
        <v>104158</v>
      </c>
      <c r="E243" s="7">
        <v>0</v>
      </c>
      <c r="F243" s="7">
        <v>0</v>
      </c>
      <c r="G243" s="7">
        <v>0</v>
      </c>
      <c r="H243" s="7">
        <v>104158</v>
      </c>
      <c r="I243" s="7">
        <v>0</v>
      </c>
      <c r="J243" s="7">
        <v>0</v>
      </c>
      <c r="K243" s="7">
        <v>6916</v>
      </c>
      <c r="L243" s="7">
        <v>28085</v>
      </c>
      <c r="M243" s="7">
        <v>403050</v>
      </c>
      <c r="N243" s="7">
        <v>1431</v>
      </c>
      <c r="O243" s="7">
        <v>166</v>
      </c>
      <c r="P243" s="7">
        <v>0</v>
      </c>
      <c r="Q243" s="7">
        <v>0</v>
      </c>
      <c r="R243" s="7">
        <v>26924</v>
      </c>
      <c r="S243" s="7">
        <v>0</v>
      </c>
      <c r="T243" s="7">
        <v>2262</v>
      </c>
      <c r="U243" s="7">
        <v>0</v>
      </c>
      <c r="V243" s="7">
        <v>10088000</v>
      </c>
      <c r="W243" s="7">
        <v>10887170</v>
      </c>
      <c r="X243" s="7">
        <f t="shared" si="24"/>
        <v>403050</v>
      </c>
      <c r="Y243" s="7">
        <v>403050</v>
      </c>
      <c r="Z243" s="7">
        <f>VLOOKUP(A243,'[1]lga data'!A$2:B$1400,2,FALSE)</f>
        <v>265801</v>
      </c>
      <c r="AA243" s="8">
        <v>3.8696019508823136</v>
      </c>
      <c r="AB243" s="9">
        <f t="shared" si="25"/>
        <v>0.26963843391770193</v>
      </c>
      <c r="AC243" s="9">
        <f t="shared" si="26"/>
        <v>1.3738743063422878E-2</v>
      </c>
      <c r="AD243" s="9">
        <f t="shared" si="27"/>
        <v>1.5937325985521996E-3</v>
      </c>
      <c r="AE243" s="10">
        <f t="shared" si="28"/>
        <v>4.1545728604619914</v>
      </c>
      <c r="AF243" s="9">
        <f t="shared" si="29"/>
        <v>0</v>
      </c>
      <c r="AG243" s="9">
        <f t="shared" si="30"/>
        <v>0</v>
      </c>
      <c r="AH243" s="9">
        <f t="shared" si="31"/>
        <v>2.4730026260267818E-3</v>
      </c>
    </row>
    <row r="244" spans="1:34" x14ac:dyDescent="0.25">
      <c r="A244" s="1" t="s">
        <v>242</v>
      </c>
      <c r="B244" s="2">
        <v>223</v>
      </c>
      <c r="C244" s="2">
        <v>208005</v>
      </c>
      <c r="D244" s="2">
        <v>208005</v>
      </c>
      <c r="E244" s="2">
        <v>0</v>
      </c>
      <c r="F244" s="2">
        <v>0</v>
      </c>
      <c r="G244" s="2">
        <v>0</v>
      </c>
      <c r="H244" s="2">
        <v>208005</v>
      </c>
      <c r="I244" s="2">
        <v>0</v>
      </c>
      <c r="J244" s="2">
        <v>0</v>
      </c>
      <c r="K244" s="2">
        <v>39304</v>
      </c>
      <c r="L244" s="2">
        <v>89307</v>
      </c>
      <c r="M244" s="2">
        <v>27661</v>
      </c>
      <c r="N244" s="2">
        <v>38766</v>
      </c>
      <c r="O244" s="2">
        <v>3693</v>
      </c>
      <c r="P244" s="2">
        <v>0</v>
      </c>
      <c r="Q244" s="2">
        <v>0</v>
      </c>
      <c r="R244" s="2">
        <v>48172</v>
      </c>
      <c r="S244" s="2">
        <v>0</v>
      </c>
      <c r="T244" s="2">
        <v>12971</v>
      </c>
      <c r="U244" s="2">
        <v>0</v>
      </c>
      <c r="V244" s="2">
        <v>17699200</v>
      </c>
      <c r="W244" s="2">
        <v>18990400</v>
      </c>
      <c r="X244" s="2">
        <f t="shared" si="24"/>
        <v>27661</v>
      </c>
      <c r="Y244" s="2">
        <v>27661</v>
      </c>
      <c r="Z244" s="2">
        <f>VLOOKUP(A244,'[1]lga data'!A$2:B$1400,2,FALSE)</f>
        <v>36115</v>
      </c>
      <c r="AA244" s="3">
        <v>0.13298238023124445</v>
      </c>
      <c r="AB244" s="4">
        <f t="shared" si="25"/>
        <v>0.42935025600346144</v>
      </c>
      <c r="AC244" s="4">
        <f t="shared" si="26"/>
        <v>0.18637051993942452</v>
      </c>
      <c r="AD244" s="4">
        <f t="shared" si="27"/>
        <v>1.7754380904305186E-2</v>
      </c>
      <c r="AE244" s="5">
        <f t="shared" si="28"/>
        <v>0.76645753707843556</v>
      </c>
      <c r="AF244" s="4">
        <f t="shared" si="29"/>
        <v>0</v>
      </c>
      <c r="AG244" s="4">
        <f t="shared" si="30"/>
        <v>0</v>
      </c>
      <c r="AH244" s="4">
        <f t="shared" si="31"/>
        <v>2.5366500968910608E-3</v>
      </c>
    </row>
    <row r="245" spans="1:34" x14ac:dyDescent="0.25">
      <c r="A245" s="6" t="s">
        <v>243</v>
      </c>
      <c r="B245" s="7">
        <v>3258</v>
      </c>
      <c r="C245" s="7">
        <v>2223428</v>
      </c>
      <c r="D245" s="7">
        <v>2223428</v>
      </c>
      <c r="E245" s="7">
        <v>0</v>
      </c>
      <c r="F245" s="7">
        <v>0</v>
      </c>
      <c r="G245" s="7">
        <v>170201</v>
      </c>
      <c r="H245" s="7">
        <v>2053227</v>
      </c>
      <c r="I245" s="7">
        <v>294026</v>
      </c>
      <c r="J245" s="7">
        <v>294026</v>
      </c>
      <c r="K245" s="7">
        <v>240422</v>
      </c>
      <c r="L245" s="7">
        <v>1173666</v>
      </c>
      <c r="M245" s="7">
        <v>1863140</v>
      </c>
      <c r="N245" s="7">
        <v>295295</v>
      </c>
      <c r="O245" s="7">
        <v>49935</v>
      </c>
      <c r="P245" s="7">
        <v>0</v>
      </c>
      <c r="Q245" s="7">
        <v>0</v>
      </c>
      <c r="R245" s="7">
        <v>271275</v>
      </c>
      <c r="S245" s="7">
        <v>0</v>
      </c>
      <c r="T245" s="7">
        <v>75972</v>
      </c>
      <c r="U245" s="7">
        <v>289287</v>
      </c>
      <c r="V245" s="7">
        <v>197727763</v>
      </c>
      <c r="W245" s="7">
        <v>220102020</v>
      </c>
      <c r="X245" s="7">
        <f t="shared" si="24"/>
        <v>1863140</v>
      </c>
      <c r="Y245" s="7">
        <v>2157166</v>
      </c>
      <c r="Z245" s="7">
        <f>VLOOKUP(A245,'[1]lga data'!A$2:B$1400,2,FALSE)</f>
        <v>2558444</v>
      </c>
      <c r="AA245" s="8">
        <v>0.90742036803529269</v>
      </c>
      <c r="AB245" s="9">
        <f t="shared" si="25"/>
        <v>0.57162018617522559</v>
      </c>
      <c r="AC245" s="9">
        <f t="shared" si="26"/>
        <v>0.14381994781872634</v>
      </c>
      <c r="AD245" s="9">
        <f t="shared" si="27"/>
        <v>2.4320252948164037E-2</v>
      </c>
      <c r="AE245" s="10">
        <f t="shared" si="28"/>
        <v>1.6471807549774087</v>
      </c>
      <c r="AF245" s="9">
        <f t="shared" si="29"/>
        <v>0</v>
      </c>
      <c r="AG245" s="9">
        <f t="shared" si="30"/>
        <v>0</v>
      </c>
      <c r="AH245" s="9">
        <f t="shared" si="31"/>
        <v>1.2324966395128949E-3</v>
      </c>
    </row>
    <row r="246" spans="1:34" x14ac:dyDescent="0.25">
      <c r="A246" s="1" t="s">
        <v>244</v>
      </c>
      <c r="B246" s="2">
        <v>750</v>
      </c>
      <c r="C246" s="2">
        <v>1509884</v>
      </c>
      <c r="D246" s="2">
        <v>1509884</v>
      </c>
      <c r="E246" s="2">
        <v>0</v>
      </c>
      <c r="F246" s="2">
        <v>0</v>
      </c>
      <c r="G246" s="2">
        <v>0</v>
      </c>
      <c r="H246" s="2">
        <v>1509884</v>
      </c>
      <c r="I246" s="2">
        <v>0</v>
      </c>
      <c r="J246" s="2">
        <v>0</v>
      </c>
      <c r="K246" s="2">
        <v>361887</v>
      </c>
      <c r="L246" s="2">
        <v>749973</v>
      </c>
      <c r="M246" s="2">
        <v>802473</v>
      </c>
      <c r="N246" s="2">
        <v>219127</v>
      </c>
      <c r="O246" s="2">
        <v>2296</v>
      </c>
      <c r="P246" s="2">
        <v>0</v>
      </c>
      <c r="Q246" s="2">
        <v>0</v>
      </c>
      <c r="R246" s="2">
        <v>199504</v>
      </c>
      <c r="S246" s="2">
        <v>0</v>
      </c>
      <c r="T246" s="2">
        <v>52364</v>
      </c>
      <c r="U246" s="2">
        <v>0</v>
      </c>
      <c r="V246" s="2">
        <v>142621239</v>
      </c>
      <c r="W246" s="2">
        <v>110730850</v>
      </c>
      <c r="X246" s="2">
        <f t="shared" si="24"/>
        <v>802473</v>
      </c>
      <c r="Y246" s="2">
        <v>802473</v>
      </c>
      <c r="Z246" s="2">
        <f>VLOOKUP(A246,'[1]lga data'!A$2:B$1400,2,FALSE)</f>
        <v>19611</v>
      </c>
      <c r="AA246" s="3">
        <v>0.5314799017672881</v>
      </c>
      <c r="AB246" s="4">
        <f t="shared" si="25"/>
        <v>0.49670901870607276</v>
      </c>
      <c r="AC246" s="4">
        <f t="shared" si="26"/>
        <v>0.14512836747723667</v>
      </c>
      <c r="AD246" s="4">
        <f t="shared" si="27"/>
        <v>1.5206466192104824E-3</v>
      </c>
      <c r="AE246" s="5">
        <f t="shared" si="28"/>
        <v>1.1748379345698081</v>
      </c>
      <c r="AF246" s="4">
        <f t="shared" si="29"/>
        <v>0</v>
      </c>
      <c r="AG246" s="4">
        <f t="shared" si="30"/>
        <v>0</v>
      </c>
      <c r="AH246" s="4">
        <f t="shared" si="31"/>
        <v>1.8017020550280252E-3</v>
      </c>
    </row>
    <row r="247" spans="1:34" x14ac:dyDescent="0.25">
      <c r="A247" s="6" t="s">
        <v>245</v>
      </c>
      <c r="B247" s="7">
        <v>881</v>
      </c>
      <c r="C247" s="7">
        <v>4320644</v>
      </c>
      <c r="D247" s="7">
        <v>4320644</v>
      </c>
      <c r="E247" s="7">
        <v>0</v>
      </c>
      <c r="F247" s="7">
        <v>0</v>
      </c>
      <c r="G247" s="7">
        <v>33338</v>
      </c>
      <c r="H247" s="7">
        <v>4287306</v>
      </c>
      <c r="I247" s="7">
        <v>10115</v>
      </c>
      <c r="J247" s="7">
        <v>10115</v>
      </c>
      <c r="K247" s="7">
        <v>1974152</v>
      </c>
      <c r="L247" s="7">
        <v>1031836</v>
      </c>
      <c r="M247" s="7">
        <v>1307343</v>
      </c>
      <c r="N247" s="7">
        <v>428441</v>
      </c>
      <c r="O247" s="7">
        <v>50364</v>
      </c>
      <c r="P247" s="7">
        <v>0</v>
      </c>
      <c r="Q247" s="7">
        <v>0</v>
      </c>
      <c r="R247" s="7">
        <v>102098</v>
      </c>
      <c r="S247" s="7">
        <v>0</v>
      </c>
      <c r="T247" s="7">
        <v>254238</v>
      </c>
      <c r="U247" s="7">
        <v>56664</v>
      </c>
      <c r="V247" s="7">
        <v>416642458</v>
      </c>
      <c r="W247" s="7">
        <v>179119601</v>
      </c>
      <c r="X247" s="7">
        <f t="shared" si="24"/>
        <v>1307343</v>
      </c>
      <c r="Y247" s="7">
        <v>1317458</v>
      </c>
      <c r="Z247" s="7">
        <f>VLOOKUP(A247,'[1]lga data'!A$2:B$1400,2,FALSE)</f>
        <v>0</v>
      </c>
      <c r="AA247" s="8">
        <v>0.30493344771751774</v>
      </c>
      <c r="AB247" s="9">
        <f t="shared" si="25"/>
        <v>0.24067234762342599</v>
      </c>
      <c r="AC247" s="9">
        <f t="shared" si="26"/>
        <v>9.9932451754085203E-2</v>
      </c>
      <c r="AD247" s="9">
        <f t="shared" si="27"/>
        <v>1.1747237076149919E-2</v>
      </c>
      <c r="AE247" s="10">
        <f t="shared" si="28"/>
        <v>0.65728548417117871</v>
      </c>
      <c r="AF247" s="9">
        <f t="shared" si="29"/>
        <v>0</v>
      </c>
      <c r="AG247" s="9">
        <f t="shared" si="30"/>
        <v>0</v>
      </c>
      <c r="AH247" s="9">
        <f t="shared" si="31"/>
        <v>5.6999903656551804E-4</v>
      </c>
    </row>
    <row r="248" spans="1:34" x14ac:dyDescent="0.25">
      <c r="A248" s="1" t="s">
        <v>246</v>
      </c>
      <c r="B248" s="2">
        <v>364</v>
      </c>
      <c r="C248" s="2">
        <v>190931</v>
      </c>
      <c r="D248" s="2">
        <v>190931</v>
      </c>
      <c r="E248" s="2">
        <v>0</v>
      </c>
      <c r="F248" s="2">
        <v>0</v>
      </c>
      <c r="G248" s="2">
        <v>0</v>
      </c>
      <c r="H248" s="2">
        <v>190931</v>
      </c>
      <c r="I248" s="2">
        <v>0</v>
      </c>
      <c r="J248" s="2">
        <v>0</v>
      </c>
      <c r="K248" s="2">
        <v>28562</v>
      </c>
      <c r="L248" s="2">
        <v>101415</v>
      </c>
      <c r="M248" s="2">
        <v>187436</v>
      </c>
      <c r="N248" s="2">
        <v>7221</v>
      </c>
      <c r="O248" s="2">
        <v>0</v>
      </c>
      <c r="P248" s="2">
        <v>0</v>
      </c>
      <c r="Q248" s="2">
        <v>0</v>
      </c>
      <c r="R248" s="2">
        <v>58270</v>
      </c>
      <c r="S248" s="2">
        <v>0</v>
      </c>
      <c r="T248" s="2">
        <v>9425</v>
      </c>
      <c r="U248" s="2">
        <v>0</v>
      </c>
      <c r="V248" s="2">
        <v>17652800</v>
      </c>
      <c r="W248" s="2">
        <v>19186700</v>
      </c>
      <c r="X248" s="2">
        <f t="shared" si="24"/>
        <v>187436</v>
      </c>
      <c r="Y248" s="2">
        <v>187436</v>
      </c>
      <c r="Z248" s="2">
        <f>VLOOKUP(A248,'[1]lga data'!A$2:B$1400,2,FALSE)</f>
        <v>107829</v>
      </c>
      <c r="AA248" s="3">
        <v>0.98169495786435934</v>
      </c>
      <c r="AB248" s="4">
        <f t="shared" si="25"/>
        <v>0.53116047158397539</v>
      </c>
      <c r="AC248" s="4">
        <f t="shared" si="26"/>
        <v>3.7819945425310711E-2</v>
      </c>
      <c r="AD248" s="4">
        <f t="shared" si="27"/>
        <v>0</v>
      </c>
      <c r="AE248" s="5">
        <f t="shared" si="28"/>
        <v>1.5506753748736455</v>
      </c>
      <c r="AF248" s="4">
        <f t="shared" si="29"/>
        <v>0</v>
      </c>
      <c r="AG248" s="4">
        <f t="shared" si="30"/>
        <v>0</v>
      </c>
      <c r="AH248" s="4">
        <f t="shared" si="31"/>
        <v>3.0369995882564486E-3</v>
      </c>
    </row>
    <row r="249" spans="1:34" x14ac:dyDescent="0.25">
      <c r="A249" s="6" t="s">
        <v>247</v>
      </c>
      <c r="B249" s="7">
        <v>127</v>
      </c>
      <c r="C249" s="7">
        <v>59670</v>
      </c>
      <c r="D249" s="7">
        <v>59670</v>
      </c>
      <c r="E249" s="7">
        <v>0</v>
      </c>
      <c r="F249" s="7">
        <v>0</v>
      </c>
      <c r="G249" s="7">
        <v>0</v>
      </c>
      <c r="H249" s="7">
        <v>59670</v>
      </c>
      <c r="I249" s="7">
        <v>0</v>
      </c>
      <c r="J249" s="7">
        <v>0</v>
      </c>
      <c r="K249" s="7">
        <v>5214</v>
      </c>
      <c r="L249" s="7">
        <v>20609</v>
      </c>
      <c r="M249" s="7">
        <v>32811</v>
      </c>
      <c r="N249" s="7">
        <v>6832</v>
      </c>
      <c r="O249" s="7">
        <v>2806</v>
      </c>
      <c r="P249" s="7">
        <v>0</v>
      </c>
      <c r="Q249" s="7">
        <v>0</v>
      </c>
      <c r="R249" s="7">
        <v>7129</v>
      </c>
      <c r="S249" s="7">
        <v>0</v>
      </c>
      <c r="T249" s="7">
        <v>1721</v>
      </c>
      <c r="U249" s="7">
        <v>0</v>
      </c>
      <c r="V249" s="7">
        <v>5279200</v>
      </c>
      <c r="W249" s="7">
        <v>6126400</v>
      </c>
      <c r="X249" s="7">
        <f t="shared" si="24"/>
        <v>32811</v>
      </c>
      <c r="Y249" s="7">
        <v>32811</v>
      </c>
      <c r="Z249" s="7">
        <f>VLOOKUP(A249,'[1]lga data'!A$2:B$1400,2,FALSE)</f>
        <v>33075</v>
      </c>
      <c r="AA249" s="8">
        <v>0.54987430869783815</v>
      </c>
      <c r="AB249" s="9">
        <f t="shared" si="25"/>
        <v>0.34538293950058657</v>
      </c>
      <c r="AC249" s="9">
        <f t="shared" si="26"/>
        <v>0.11449639684933803</v>
      </c>
      <c r="AD249" s="9">
        <f t="shared" si="27"/>
        <v>4.7025305848835262E-2</v>
      </c>
      <c r="AE249" s="10">
        <f t="shared" si="28"/>
        <v>1.0567789508965979</v>
      </c>
      <c r="AF249" s="9">
        <f t="shared" si="29"/>
        <v>0</v>
      </c>
      <c r="AG249" s="9">
        <f t="shared" si="30"/>
        <v>0</v>
      </c>
      <c r="AH249" s="9">
        <f t="shared" si="31"/>
        <v>1.1636523896578742E-3</v>
      </c>
    </row>
    <row r="250" spans="1:34" x14ac:dyDescent="0.25">
      <c r="A250" s="1" t="s">
        <v>248</v>
      </c>
      <c r="B250" s="2">
        <v>400</v>
      </c>
      <c r="C250" s="2">
        <v>270039</v>
      </c>
      <c r="D250" s="2">
        <v>270039</v>
      </c>
      <c r="E250" s="2">
        <v>0</v>
      </c>
      <c r="F250" s="2">
        <v>0</v>
      </c>
      <c r="G250" s="2">
        <v>0</v>
      </c>
      <c r="H250" s="2">
        <v>270039</v>
      </c>
      <c r="I250" s="2">
        <v>0</v>
      </c>
      <c r="J250" s="2">
        <v>0</v>
      </c>
      <c r="K250" s="2">
        <v>70319</v>
      </c>
      <c r="L250" s="2">
        <v>117133</v>
      </c>
      <c r="M250" s="2">
        <v>197168</v>
      </c>
      <c r="N250" s="2">
        <v>33688</v>
      </c>
      <c r="O250" s="2">
        <v>11982</v>
      </c>
      <c r="P250" s="2">
        <v>0</v>
      </c>
      <c r="Q250" s="2">
        <v>0</v>
      </c>
      <c r="R250" s="2">
        <v>53114</v>
      </c>
      <c r="S250" s="2">
        <v>0</v>
      </c>
      <c r="T250" s="2">
        <v>22826</v>
      </c>
      <c r="U250" s="2">
        <v>0</v>
      </c>
      <c r="V250" s="2">
        <v>22302000</v>
      </c>
      <c r="W250" s="2">
        <v>24930000</v>
      </c>
      <c r="X250" s="2">
        <f t="shared" si="24"/>
        <v>197168</v>
      </c>
      <c r="Y250" s="2">
        <v>197168</v>
      </c>
      <c r="Z250" s="2">
        <f>VLOOKUP(A250,'[1]lga data'!A$2:B$1400,2,FALSE)</f>
        <v>147172</v>
      </c>
      <c r="AA250" s="3">
        <v>0.73014638626272499</v>
      </c>
      <c r="AB250" s="4">
        <f t="shared" si="25"/>
        <v>0.43376327123119252</v>
      </c>
      <c r="AC250" s="4">
        <f t="shared" si="26"/>
        <v>0.12475235058639678</v>
      </c>
      <c r="AD250" s="4">
        <f t="shared" si="27"/>
        <v>4.4371368580093988E-2</v>
      </c>
      <c r="AE250" s="5">
        <f t="shared" si="28"/>
        <v>1.3330333766604081</v>
      </c>
      <c r="AF250" s="4">
        <f t="shared" si="29"/>
        <v>0</v>
      </c>
      <c r="AG250" s="4">
        <f t="shared" si="30"/>
        <v>0</v>
      </c>
      <c r="AH250" s="4">
        <f t="shared" si="31"/>
        <v>2.1305254713196949E-3</v>
      </c>
    </row>
    <row r="251" spans="1:34" x14ac:dyDescent="0.25">
      <c r="A251" s="6" t="s">
        <v>249</v>
      </c>
      <c r="B251" s="7">
        <v>65</v>
      </c>
      <c r="C251" s="7">
        <v>42623</v>
      </c>
      <c r="D251" s="7">
        <v>42623</v>
      </c>
      <c r="E251" s="7">
        <v>0</v>
      </c>
      <c r="F251" s="7">
        <v>0</v>
      </c>
      <c r="G251" s="7">
        <v>0</v>
      </c>
      <c r="H251" s="7">
        <v>42623</v>
      </c>
      <c r="I251" s="7">
        <v>0</v>
      </c>
      <c r="J251" s="7">
        <v>0</v>
      </c>
      <c r="K251" s="7">
        <v>874</v>
      </c>
      <c r="L251" s="7">
        <v>16544</v>
      </c>
      <c r="M251" s="7">
        <v>32566</v>
      </c>
      <c r="N251" s="7">
        <v>2247</v>
      </c>
      <c r="O251" s="7">
        <v>66</v>
      </c>
      <c r="P251" s="7">
        <v>0</v>
      </c>
      <c r="Q251" s="7">
        <v>0</v>
      </c>
      <c r="R251" s="7">
        <v>2601</v>
      </c>
      <c r="S251" s="7">
        <v>0</v>
      </c>
      <c r="T251" s="7">
        <v>288</v>
      </c>
      <c r="U251" s="7">
        <v>0</v>
      </c>
      <c r="V251" s="7">
        <v>5737960</v>
      </c>
      <c r="W251" s="7">
        <v>1941400</v>
      </c>
      <c r="X251" s="7">
        <f t="shared" si="24"/>
        <v>32566</v>
      </c>
      <c r="Y251" s="7">
        <v>32566</v>
      </c>
      <c r="Z251" s="7">
        <f>VLOOKUP(A251,'[1]lga data'!A$2:B$1400,2,FALSE)</f>
        <v>14332</v>
      </c>
      <c r="AA251" s="8">
        <v>0.76404757994510009</v>
      </c>
      <c r="AB251" s="9">
        <f t="shared" si="25"/>
        <v>0.38814724444548721</v>
      </c>
      <c r="AC251" s="9">
        <f t="shared" si="26"/>
        <v>5.2718016094596816E-2</v>
      </c>
      <c r="AD251" s="9">
        <f t="shared" si="27"/>
        <v>1.5484597517772096E-3</v>
      </c>
      <c r="AE251" s="10">
        <f t="shared" si="28"/>
        <v>1.2064613002369613</v>
      </c>
      <c r="AF251" s="9">
        <f t="shared" si="29"/>
        <v>0</v>
      </c>
      <c r="AG251" s="9">
        <f t="shared" si="30"/>
        <v>0</v>
      </c>
      <c r="AH251" s="9">
        <f t="shared" si="31"/>
        <v>1.339754816112084E-3</v>
      </c>
    </row>
    <row r="252" spans="1:34" x14ac:dyDescent="0.25">
      <c r="A252" s="1" t="s">
        <v>250</v>
      </c>
      <c r="B252" s="2">
        <v>611</v>
      </c>
      <c r="C252" s="2">
        <v>329714</v>
      </c>
      <c r="D252" s="2">
        <v>329714</v>
      </c>
      <c r="E252" s="2">
        <v>0</v>
      </c>
      <c r="F252" s="2">
        <v>35549</v>
      </c>
      <c r="G252" s="2">
        <v>0</v>
      </c>
      <c r="H252" s="2">
        <v>294165</v>
      </c>
      <c r="I252" s="2">
        <v>0</v>
      </c>
      <c r="J252" s="2">
        <v>0</v>
      </c>
      <c r="K252" s="2">
        <v>22680</v>
      </c>
      <c r="L252" s="2">
        <v>120374</v>
      </c>
      <c r="M252" s="2">
        <v>236241</v>
      </c>
      <c r="N252" s="2">
        <v>75262</v>
      </c>
      <c r="O252" s="2">
        <v>4401</v>
      </c>
      <c r="P252" s="2">
        <v>0</v>
      </c>
      <c r="Q252" s="2">
        <v>0</v>
      </c>
      <c r="R252" s="2">
        <v>65642</v>
      </c>
      <c r="S252" s="2">
        <v>0</v>
      </c>
      <c r="T252" s="2">
        <v>7451</v>
      </c>
      <c r="U252" s="2">
        <v>0</v>
      </c>
      <c r="V252" s="2">
        <v>30268482</v>
      </c>
      <c r="W252" s="2">
        <v>34082100</v>
      </c>
      <c r="X252" s="2">
        <f t="shared" si="24"/>
        <v>236241</v>
      </c>
      <c r="Y252" s="2">
        <v>236241</v>
      </c>
      <c r="Z252" s="2">
        <f>VLOOKUP(A252,'[1]lga data'!A$2:B$1400,2,FALSE)</f>
        <v>187560</v>
      </c>
      <c r="AA252" s="3">
        <v>0.80309010249349855</v>
      </c>
      <c r="AB252" s="4">
        <f t="shared" si="25"/>
        <v>0.40920571787942139</v>
      </c>
      <c r="AC252" s="4">
        <f t="shared" si="26"/>
        <v>0.25584960821307767</v>
      </c>
      <c r="AD252" s="4">
        <f t="shared" si="27"/>
        <v>1.4960991280403855E-2</v>
      </c>
      <c r="AE252" s="5">
        <f t="shared" si="28"/>
        <v>1.4831064198664015</v>
      </c>
      <c r="AF252" s="4">
        <f t="shared" si="29"/>
        <v>0</v>
      </c>
      <c r="AG252" s="4">
        <f t="shared" si="30"/>
        <v>0</v>
      </c>
      <c r="AH252" s="4">
        <f t="shared" si="31"/>
        <v>1.9259963441219878E-3</v>
      </c>
    </row>
    <row r="253" spans="1:34" x14ac:dyDescent="0.25">
      <c r="A253" s="6" t="s">
        <v>251</v>
      </c>
      <c r="B253" s="7">
        <v>3515</v>
      </c>
      <c r="C253" s="7">
        <v>1341249</v>
      </c>
      <c r="D253" s="7">
        <v>1341249</v>
      </c>
      <c r="E253" s="7">
        <v>0</v>
      </c>
      <c r="F253" s="7">
        <v>0</v>
      </c>
      <c r="G253" s="7">
        <v>86704</v>
      </c>
      <c r="H253" s="7">
        <v>1254545</v>
      </c>
      <c r="I253" s="7">
        <v>554809</v>
      </c>
      <c r="J253" s="7">
        <v>554809</v>
      </c>
      <c r="K253" s="7">
        <v>249401</v>
      </c>
      <c r="L253" s="7">
        <v>643582</v>
      </c>
      <c r="M253" s="7">
        <v>1688100</v>
      </c>
      <c r="N253" s="7">
        <v>120047</v>
      </c>
      <c r="O253" s="7">
        <v>11404</v>
      </c>
      <c r="P253" s="7">
        <v>0</v>
      </c>
      <c r="Q253" s="7">
        <v>0</v>
      </c>
      <c r="R253" s="7">
        <v>199988</v>
      </c>
      <c r="S253" s="7">
        <v>0</v>
      </c>
      <c r="T253" s="7">
        <v>82097</v>
      </c>
      <c r="U253" s="7">
        <v>147366</v>
      </c>
      <c r="V253" s="7">
        <v>116891673</v>
      </c>
      <c r="W253" s="7">
        <v>140875985</v>
      </c>
      <c r="X253" s="7">
        <f t="shared" si="24"/>
        <v>1688100</v>
      </c>
      <c r="Y253" s="7">
        <v>2242909</v>
      </c>
      <c r="Z253" s="7">
        <f>VLOOKUP(A253,'[1]lga data'!A$2:B$1400,2,FALSE)</f>
        <v>2972237</v>
      </c>
      <c r="AA253" s="8">
        <v>1.3455874440534217</v>
      </c>
      <c r="AB253" s="9">
        <f t="shared" si="25"/>
        <v>0.51300033079722129</v>
      </c>
      <c r="AC253" s="9">
        <f t="shared" si="26"/>
        <v>9.5689672351330565E-2</v>
      </c>
      <c r="AD253" s="9">
        <f t="shared" si="27"/>
        <v>9.090148221068196E-3</v>
      </c>
      <c r="AE253" s="10">
        <f t="shared" si="28"/>
        <v>1.9633675954230416</v>
      </c>
      <c r="AF253" s="9">
        <f t="shared" si="29"/>
        <v>0</v>
      </c>
      <c r="AG253" s="9">
        <f t="shared" si="30"/>
        <v>0</v>
      </c>
      <c r="AH253" s="9">
        <f t="shared" si="31"/>
        <v>1.4196032063236328E-3</v>
      </c>
    </row>
    <row r="254" spans="1:34" x14ac:dyDescent="0.25">
      <c r="A254" s="1" t="s">
        <v>252</v>
      </c>
      <c r="B254" s="2">
        <v>2335</v>
      </c>
      <c r="C254" s="2">
        <v>9316722</v>
      </c>
      <c r="D254" s="2">
        <v>9316722</v>
      </c>
      <c r="E254" s="2">
        <v>0</v>
      </c>
      <c r="F254" s="2">
        <v>232507</v>
      </c>
      <c r="G254" s="2">
        <v>879642</v>
      </c>
      <c r="H254" s="2">
        <v>8204573</v>
      </c>
      <c r="I254" s="2">
        <v>189908</v>
      </c>
      <c r="J254" s="2">
        <v>189908</v>
      </c>
      <c r="K254" s="2">
        <v>2612909</v>
      </c>
      <c r="L254" s="2">
        <v>2834016</v>
      </c>
      <c r="M254" s="2">
        <v>2273644</v>
      </c>
      <c r="N254" s="2">
        <v>1453839</v>
      </c>
      <c r="O254" s="2">
        <v>669839</v>
      </c>
      <c r="P254" s="2">
        <v>0</v>
      </c>
      <c r="Q254" s="2">
        <v>0</v>
      </c>
      <c r="R254" s="2">
        <v>2151327</v>
      </c>
      <c r="S254" s="2">
        <v>0</v>
      </c>
      <c r="T254" s="2">
        <v>792280</v>
      </c>
      <c r="U254" s="2">
        <v>1175790</v>
      </c>
      <c r="V254" s="2">
        <v>733971235</v>
      </c>
      <c r="W254" s="2">
        <v>701102100</v>
      </c>
      <c r="X254" s="2">
        <f t="shared" si="24"/>
        <v>2273644</v>
      </c>
      <c r="Y254" s="2">
        <v>2463552</v>
      </c>
      <c r="Z254" s="2">
        <f>VLOOKUP(A254,'[1]lga data'!A$2:B$1400,2,FALSE)</f>
        <v>0</v>
      </c>
      <c r="AA254" s="3">
        <v>0.27711911393804406</v>
      </c>
      <c r="AB254" s="4">
        <f t="shared" si="25"/>
        <v>0.34541907299746127</v>
      </c>
      <c r="AC254" s="4">
        <f t="shared" si="26"/>
        <v>0.17719861838026182</v>
      </c>
      <c r="AD254" s="4">
        <f t="shared" si="27"/>
        <v>8.164215249227473E-2</v>
      </c>
      <c r="AE254" s="5">
        <f t="shared" si="28"/>
        <v>0.88137895780804187</v>
      </c>
      <c r="AF254" s="4">
        <f t="shared" si="29"/>
        <v>0</v>
      </c>
      <c r="AG254" s="4">
        <f t="shared" si="30"/>
        <v>0</v>
      </c>
      <c r="AH254" s="4">
        <f t="shared" si="31"/>
        <v>3.0684931624081571E-3</v>
      </c>
    </row>
    <row r="255" spans="1:34" x14ac:dyDescent="0.25">
      <c r="A255" s="6" t="s">
        <v>253</v>
      </c>
      <c r="B255" s="7">
        <v>2082</v>
      </c>
      <c r="C255" s="7">
        <v>1915704</v>
      </c>
      <c r="D255" s="7">
        <v>1915704</v>
      </c>
      <c r="E255" s="7">
        <v>0</v>
      </c>
      <c r="F255" s="7">
        <v>9661</v>
      </c>
      <c r="G255" s="7">
        <v>0</v>
      </c>
      <c r="H255" s="7">
        <v>1906043</v>
      </c>
      <c r="I255" s="7">
        <v>0</v>
      </c>
      <c r="J255" s="7">
        <v>0</v>
      </c>
      <c r="K255" s="7">
        <v>197555</v>
      </c>
      <c r="L255" s="7">
        <v>850183</v>
      </c>
      <c r="M255" s="7">
        <v>952721</v>
      </c>
      <c r="N255" s="7">
        <v>576769</v>
      </c>
      <c r="O255" s="7">
        <v>32274</v>
      </c>
      <c r="P255" s="7">
        <v>0</v>
      </c>
      <c r="Q255" s="7">
        <v>0</v>
      </c>
      <c r="R255" s="7">
        <v>317084</v>
      </c>
      <c r="S255" s="7">
        <v>0</v>
      </c>
      <c r="T255" s="7">
        <v>64650</v>
      </c>
      <c r="U255" s="7">
        <v>0</v>
      </c>
      <c r="V255" s="7">
        <v>177815029</v>
      </c>
      <c r="W255" s="7">
        <v>184294931</v>
      </c>
      <c r="X255" s="7">
        <f t="shared" si="24"/>
        <v>952721</v>
      </c>
      <c r="Y255" s="7">
        <v>952721</v>
      </c>
      <c r="Z255" s="7">
        <f>VLOOKUP(A255,'[1]lga data'!A$2:B$1400,2,FALSE)</f>
        <v>582638</v>
      </c>
      <c r="AA255" s="8">
        <v>0.49984234353579643</v>
      </c>
      <c r="AB255" s="9">
        <f t="shared" si="25"/>
        <v>0.44604607556072973</v>
      </c>
      <c r="AC255" s="9">
        <f t="shared" si="26"/>
        <v>0.30260020366801799</v>
      </c>
      <c r="AD255" s="9">
        <f t="shared" si="27"/>
        <v>1.6932461649606018E-2</v>
      </c>
      <c r="AE255" s="10">
        <f t="shared" si="28"/>
        <v>1.2654210844141502</v>
      </c>
      <c r="AF255" s="9">
        <f t="shared" si="29"/>
        <v>0</v>
      </c>
      <c r="AG255" s="9">
        <f t="shared" si="30"/>
        <v>0</v>
      </c>
      <c r="AH255" s="9">
        <f t="shared" si="31"/>
        <v>1.7205248037994057E-3</v>
      </c>
    </row>
    <row r="256" spans="1:34" x14ac:dyDescent="0.25">
      <c r="A256" s="1" t="s">
        <v>254</v>
      </c>
      <c r="B256" s="2">
        <v>1237</v>
      </c>
      <c r="C256" s="2">
        <v>485082</v>
      </c>
      <c r="D256" s="2">
        <v>485082</v>
      </c>
      <c r="E256" s="2">
        <v>0</v>
      </c>
      <c r="F256" s="2">
        <v>0</v>
      </c>
      <c r="G256" s="2">
        <v>0</v>
      </c>
      <c r="H256" s="2">
        <v>485082</v>
      </c>
      <c r="I256" s="2">
        <v>0</v>
      </c>
      <c r="J256" s="2">
        <v>0</v>
      </c>
      <c r="K256" s="2">
        <v>23396</v>
      </c>
      <c r="L256" s="2">
        <v>154605</v>
      </c>
      <c r="M256" s="2">
        <v>500002</v>
      </c>
      <c r="N256" s="2">
        <v>70073</v>
      </c>
      <c r="O256" s="2">
        <v>3580</v>
      </c>
      <c r="P256" s="2">
        <v>0</v>
      </c>
      <c r="Q256" s="2">
        <v>0</v>
      </c>
      <c r="R256" s="2">
        <v>139774</v>
      </c>
      <c r="S256" s="2">
        <v>0</v>
      </c>
      <c r="T256" s="2">
        <v>7721</v>
      </c>
      <c r="U256" s="2">
        <v>0</v>
      </c>
      <c r="V256" s="2">
        <v>45672722</v>
      </c>
      <c r="W256" s="2">
        <v>50947300</v>
      </c>
      <c r="X256" s="2">
        <f t="shared" si="24"/>
        <v>500002</v>
      </c>
      <c r="Y256" s="2">
        <v>500002</v>
      </c>
      <c r="Z256" s="2">
        <f>VLOOKUP(A256,'[1]lga data'!A$2:B$1400,2,FALSE)</f>
        <v>493826</v>
      </c>
      <c r="AA256" s="3">
        <v>1.0307576863293217</v>
      </c>
      <c r="AB256" s="4">
        <f t="shared" si="25"/>
        <v>0.3187193093126523</v>
      </c>
      <c r="AC256" s="4">
        <f t="shared" si="26"/>
        <v>0.14445598888435357</v>
      </c>
      <c r="AD256" s="4">
        <f t="shared" si="27"/>
        <v>7.3801955133358894E-3</v>
      </c>
      <c r="AE256" s="5">
        <f t="shared" si="28"/>
        <v>1.5013131800396635</v>
      </c>
      <c r="AF256" s="4">
        <f t="shared" si="29"/>
        <v>0</v>
      </c>
      <c r="AG256" s="4">
        <f t="shared" si="30"/>
        <v>0</v>
      </c>
      <c r="AH256" s="4">
        <f t="shared" si="31"/>
        <v>2.7435016183389501E-3</v>
      </c>
    </row>
    <row r="257" spans="1:34" x14ac:dyDescent="0.25">
      <c r="A257" s="6" t="s">
        <v>255</v>
      </c>
      <c r="B257" s="7">
        <v>10549</v>
      </c>
      <c r="C257" s="7">
        <v>11335547</v>
      </c>
      <c r="D257" s="7">
        <v>11335547</v>
      </c>
      <c r="E257" s="7">
        <v>0</v>
      </c>
      <c r="F257" s="7">
        <v>134967</v>
      </c>
      <c r="G257" s="7">
        <v>0</v>
      </c>
      <c r="H257" s="7">
        <v>11200580</v>
      </c>
      <c r="I257" s="7">
        <v>0</v>
      </c>
      <c r="J257" s="7">
        <v>0</v>
      </c>
      <c r="K257" s="7">
        <v>3742617</v>
      </c>
      <c r="L257" s="7">
        <v>4254181</v>
      </c>
      <c r="M257" s="7">
        <v>6489488</v>
      </c>
      <c r="N257" s="7">
        <v>2410790</v>
      </c>
      <c r="O257" s="7">
        <v>37223</v>
      </c>
      <c r="P257" s="7">
        <v>0</v>
      </c>
      <c r="Q257" s="7">
        <v>0</v>
      </c>
      <c r="R257" s="7">
        <v>1643885</v>
      </c>
      <c r="S257" s="7">
        <v>0</v>
      </c>
      <c r="T257" s="7">
        <v>1225822</v>
      </c>
      <c r="U257" s="7">
        <v>0</v>
      </c>
      <c r="V257" s="7">
        <v>920307182</v>
      </c>
      <c r="W257" s="7">
        <v>935713403</v>
      </c>
      <c r="X257" s="7">
        <f t="shared" si="24"/>
        <v>6489488</v>
      </c>
      <c r="Y257" s="7">
        <v>6489488</v>
      </c>
      <c r="Z257" s="7">
        <f>VLOOKUP(A257,'[1]lga data'!A$2:B$1400,2,FALSE)</f>
        <v>3745851</v>
      </c>
      <c r="AA257" s="8">
        <v>0.57938856737776079</v>
      </c>
      <c r="AB257" s="9">
        <f t="shared" si="25"/>
        <v>0.37981792014342114</v>
      </c>
      <c r="AC257" s="9">
        <f t="shared" si="26"/>
        <v>0.21523796089131098</v>
      </c>
      <c r="AD257" s="9">
        <f t="shared" si="27"/>
        <v>3.3233100428727799E-3</v>
      </c>
      <c r="AE257" s="10">
        <f t="shared" si="28"/>
        <v>1.1777677584553654</v>
      </c>
      <c r="AF257" s="9">
        <f t="shared" si="29"/>
        <v>0</v>
      </c>
      <c r="AG257" s="9">
        <f t="shared" si="30"/>
        <v>0</v>
      </c>
      <c r="AH257" s="9">
        <f t="shared" si="31"/>
        <v>1.7568253214387268E-3</v>
      </c>
    </row>
    <row r="258" spans="1:34" x14ac:dyDescent="0.25">
      <c r="A258" s="1" t="s">
        <v>256</v>
      </c>
      <c r="B258" s="2">
        <v>5379</v>
      </c>
      <c r="C258" s="2">
        <v>6451150</v>
      </c>
      <c r="D258" s="2">
        <v>6451150</v>
      </c>
      <c r="E258" s="2">
        <v>0</v>
      </c>
      <c r="F258" s="2">
        <v>409719</v>
      </c>
      <c r="G258" s="2">
        <v>159573</v>
      </c>
      <c r="H258" s="2">
        <v>5881858</v>
      </c>
      <c r="I258" s="2">
        <v>1044956</v>
      </c>
      <c r="J258" s="2">
        <v>1044956</v>
      </c>
      <c r="K258" s="2">
        <v>561418</v>
      </c>
      <c r="L258" s="2">
        <v>2641015</v>
      </c>
      <c r="M258" s="2">
        <v>2068862</v>
      </c>
      <c r="N258" s="2">
        <v>1501845</v>
      </c>
      <c r="O258" s="2">
        <v>573403</v>
      </c>
      <c r="P258" s="2">
        <v>0</v>
      </c>
      <c r="Q258" s="2">
        <v>0</v>
      </c>
      <c r="R258" s="2">
        <v>1274871</v>
      </c>
      <c r="S258" s="2">
        <v>0</v>
      </c>
      <c r="T258" s="2">
        <v>185285</v>
      </c>
      <c r="U258" s="2">
        <v>213296</v>
      </c>
      <c r="V258" s="2">
        <v>593862416</v>
      </c>
      <c r="W258" s="2">
        <v>596939400</v>
      </c>
      <c r="X258" s="2">
        <f t="shared" ref="X258:X321" si="32">M258</f>
        <v>2068862</v>
      </c>
      <c r="Y258" s="2">
        <v>3113818</v>
      </c>
      <c r="Z258" s="2">
        <f>VLOOKUP(A258,'[1]lga data'!A$2:B$1400,2,FALSE)</f>
        <v>743050</v>
      </c>
      <c r="AA258" s="3">
        <v>0.35173613507840551</v>
      </c>
      <c r="AB258" s="4">
        <f t="shared" ref="AB258:AB321" si="33">L258/H258</f>
        <v>0.4490103297291434</v>
      </c>
      <c r="AC258" s="4">
        <f t="shared" ref="AC258:AC321" si="34">N258/H258</f>
        <v>0.2553351338981662</v>
      </c>
      <c r="AD258" s="4">
        <f t="shared" ref="AD258:AD321" si="35">O258/H258</f>
        <v>9.7486712531992439E-2</v>
      </c>
      <c r="AE258" s="5">
        <f t="shared" ref="AE258:AE321" si="36">SUM(AA258:AD258)</f>
        <v>1.1535683112377075</v>
      </c>
      <c r="AF258" s="4">
        <f t="shared" ref="AF258:AF321" si="37">Q258/W258</f>
        <v>0</v>
      </c>
      <c r="AG258" s="4">
        <f t="shared" ref="AG258:AG321" si="38">P258/W258</f>
        <v>0</v>
      </c>
      <c r="AH258" s="4">
        <f t="shared" ref="AH258:AH321" si="39">R258/W258</f>
        <v>2.1356790990844296E-3</v>
      </c>
    </row>
    <row r="259" spans="1:34" x14ac:dyDescent="0.25">
      <c r="A259" s="6" t="s">
        <v>257</v>
      </c>
      <c r="B259" s="7">
        <v>24679</v>
      </c>
      <c r="C259" s="7">
        <v>23879474</v>
      </c>
      <c r="D259" s="7">
        <v>23879474</v>
      </c>
      <c r="E259" s="7">
        <v>0</v>
      </c>
      <c r="F259" s="7">
        <v>305930</v>
      </c>
      <c r="G259" s="7">
        <v>0</v>
      </c>
      <c r="H259" s="7">
        <v>23573544</v>
      </c>
      <c r="I259" s="7">
        <v>0</v>
      </c>
      <c r="J259" s="7">
        <v>0</v>
      </c>
      <c r="K259" s="7">
        <v>7504495</v>
      </c>
      <c r="L259" s="7">
        <v>8652133</v>
      </c>
      <c r="M259" s="7">
        <v>11184332</v>
      </c>
      <c r="N259" s="7">
        <v>3037994</v>
      </c>
      <c r="O259" s="7">
        <v>709672</v>
      </c>
      <c r="P259" s="7">
        <v>0</v>
      </c>
      <c r="Q259" s="7">
        <v>0</v>
      </c>
      <c r="R259" s="7">
        <v>4156481</v>
      </c>
      <c r="S259" s="7">
        <v>0</v>
      </c>
      <c r="T259" s="7">
        <v>2475427</v>
      </c>
      <c r="U259" s="7">
        <v>0</v>
      </c>
      <c r="V259" s="7">
        <v>1952217600</v>
      </c>
      <c r="W259" s="7">
        <v>2015820600</v>
      </c>
      <c r="X259" s="7">
        <f t="shared" si="32"/>
        <v>11184332</v>
      </c>
      <c r="Y259" s="7">
        <v>11184332</v>
      </c>
      <c r="Z259" s="7">
        <f>VLOOKUP(A259,'[1]lga data'!A$2:B$1400,2,FALSE)</f>
        <v>6102837</v>
      </c>
      <c r="AA259" s="8">
        <v>0.47444423290787335</v>
      </c>
      <c r="AB259" s="9">
        <f t="shared" si="33"/>
        <v>0.36702724885150911</v>
      </c>
      <c r="AC259" s="9">
        <f t="shared" si="34"/>
        <v>0.1288730281709021</v>
      </c>
      <c r="AD259" s="9">
        <f t="shared" si="35"/>
        <v>3.0104595219115123E-2</v>
      </c>
      <c r="AE259" s="10">
        <f t="shared" si="36"/>
        <v>1.0004491051493996</v>
      </c>
      <c r="AF259" s="9">
        <f t="shared" si="37"/>
        <v>0</v>
      </c>
      <c r="AG259" s="9">
        <f t="shared" si="38"/>
        <v>0</v>
      </c>
      <c r="AH259" s="9">
        <f t="shared" si="39"/>
        <v>2.0619300150023271E-3</v>
      </c>
    </row>
    <row r="260" spans="1:34" x14ac:dyDescent="0.25">
      <c r="A260" s="1" t="s">
        <v>258</v>
      </c>
      <c r="B260" s="2">
        <v>23719</v>
      </c>
      <c r="C260" s="2">
        <v>30905023</v>
      </c>
      <c r="D260" s="2">
        <v>30905023</v>
      </c>
      <c r="E260" s="2">
        <v>0</v>
      </c>
      <c r="F260" s="2">
        <v>108548</v>
      </c>
      <c r="G260" s="2">
        <v>1099810</v>
      </c>
      <c r="H260" s="2">
        <v>29696665</v>
      </c>
      <c r="I260" s="2">
        <v>4756013</v>
      </c>
      <c r="J260" s="2">
        <v>4756013</v>
      </c>
      <c r="K260" s="2">
        <v>3592205</v>
      </c>
      <c r="L260" s="2">
        <v>5588858</v>
      </c>
      <c r="M260" s="2">
        <v>12750043</v>
      </c>
      <c r="N260" s="2">
        <v>11429486</v>
      </c>
      <c r="O260" s="2">
        <v>698065</v>
      </c>
      <c r="P260" s="2">
        <v>0</v>
      </c>
      <c r="Q260" s="2">
        <v>0</v>
      </c>
      <c r="R260" s="2">
        <v>5426885</v>
      </c>
      <c r="S260" s="2">
        <v>0</v>
      </c>
      <c r="T260" s="2">
        <v>1185112</v>
      </c>
      <c r="U260" s="2">
        <v>1470080</v>
      </c>
      <c r="V260" s="2">
        <v>2916600737</v>
      </c>
      <c r="W260" s="2">
        <v>2898202322</v>
      </c>
      <c r="X260" s="2">
        <f t="shared" si="32"/>
        <v>12750043</v>
      </c>
      <c r="Y260" s="2">
        <v>17506056</v>
      </c>
      <c r="Z260" s="2">
        <f>VLOOKUP(A260,'[1]lga data'!A$2:B$1400,2,FALSE)</f>
        <v>0</v>
      </c>
      <c r="AA260" s="3">
        <v>0.42934258779563295</v>
      </c>
      <c r="AB260" s="4">
        <f t="shared" si="33"/>
        <v>0.1881981697271394</v>
      </c>
      <c r="AC260" s="4">
        <f t="shared" si="34"/>
        <v>0.38487439582862248</v>
      </c>
      <c r="AD260" s="4">
        <f t="shared" si="35"/>
        <v>2.3506511589769425E-2</v>
      </c>
      <c r="AE260" s="5">
        <f t="shared" si="36"/>
        <v>1.0259216649411642</v>
      </c>
      <c r="AF260" s="4">
        <f t="shared" si="37"/>
        <v>0</v>
      </c>
      <c r="AG260" s="4">
        <f t="shared" si="38"/>
        <v>0</v>
      </c>
      <c r="AH260" s="4">
        <f t="shared" si="39"/>
        <v>1.872500397506755E-3</v>
      </c>
    </row>
    <row r="261" spans="1:34" x14ac:dyDescent="0.25">
      <c r="A261" s="6" t="s">
        <v>259</v>
      </c>
      <c r="B261" s="7">
        <v>57</v>
      </c>
      <c r="C261" s="7">
        <v>41828</v>
      </c>
      <c r="D261" s="7">
        <v>41828</v>
      </c>
      <c r="E261" s="7">
        <v>0</v>
      </c>
      <c r="F261" s="7">
        <v>0</v>
      </c>
      <c r="G261" s="7">
        <v>0</v>
      </c>
      <c r="H261" s="7">
        <v>41828</v>
      </c>
      <c r="I261" s="7">
        <v>0</v>
      </c>
      <c r="J261" s="7">
        <v>0</v>
      </c>
      <c r="K261" s="7">
        <v>6914</v>
      </c>
      <c r="L261" s="7">
        <v>13428</v>
      </c>
      <c r="M261" s="7">
        <v>16000</v>
      </c>
      <c r="N261" s="7">
        <v>5139</v>
      </c>
      <c r="O261" s="7">
        <v>7336</v>
      </c>
      <c r="P261" s="7">
        <v>0</v>
      </c>
      <c r="Q261" s="7">
        <v>0</v>
      </c>
      <c r="R261" s="7">
        <v>4489</v>
      </c>
      <c r="S261" s="7">
        <v>0</v>
      </c>
      <c r="T261" s="7">
        <v>2282</v>
      </c>
      <c r="U261" s="7">
        <v>0</v>
      </c>
      <c r="V261" s="7">
        <v>3811052</v>
      </c>
      <c r="W261" s="7">
        <v>4006800</v>
      </c>
      <c r="X261" s="7">
        <f t="shared" si="32"/>
        <v>16000</v>
      </c>
      <c r="Y261" s="7">
        <v>16000</v>
      </c>
      <c r="Z261" s="7">
        <f>VLOOKUP(A261,'[1]lga data'!A$2:B$1400,2,FALSE)</f>
        <v>13429</v>
      </c>
      <c r="AA261" s="8">
        <v>0.38251888687003921</v>
      </c>
      <c r="AB261" s="9">
        <f t="shared" si="33"/>
        <v>0.32102897580568041</v>
      </c>
      <c r="AC261" s="9">
        <f t="shared" si="34"/>
        <v>0.12286028497657071</v>
      </c>
      <c r="AD261" s="9">
        <f t="shared" si="35"/>
        <v>0.17538490962991299</v>
      </c>
      <c r="AE261" s="10">
        <f t="shared" si="36"/>
        <v>1.0017930572822034</v>
      </c>
      <c r="AF261" s="9">
        <f t="shared" si="37"/>
        <v>0</v>
      </c>
      <c r="AG261" s="9">
        <f t="shared" si="38"/>
        <v>0</v>
      </c>
      <c r="AH261" s="9">
        <f t="shared" si="39"/>
        <v>1.1203454127982431E-3</v>
      </c>
    </row>
    <row r="262" spans="1:34" x14ac:dyDescent="0.25">
      <c r="A262" s="1" t="s">
        <v>260</v>
      </c>
      <c r="B262" s="2">
        <v>121</v>
      </c>
      <c r="C262" s="2">
        <v>242768</v>
      </c>
      <c r="D262" s="2">
        <v>242768</v>
      </c>
      <c r="E262" s="2">
        <v>0</v>
      </c>
      <c r="F262" s="2">
        <v>0</v>
      </c>
      <c r="G262" s="2">
        <v>0</v>
      </c>
      <c r="H262" s="2">
        <v>242768</v>
      </c>
      <c r="I262" s="2">
        <v>0</v>
      </c>
      <c r="J262" s="2">
        <v>0</v>
      </c>
      <c r="K262" s="2">
        <v>131950</v>
      </c>
      <c r="L262" s="2">
        <v>61675</v>
      </c>
      <c r="M262" s="2">
        <v>67701</v>
      </c>
      <c r="N262" s="2">
        <v>19798</v>
      </c>
      <c r="O262" s="2">
        <v>221</v>
      </c>
      <c r="P262" s="2">
        <v>0</v>
      </c>
      <c r="Q262" s="2">
        <v>0</v>
      </c>
      <c r="R262" s="2">
        <v>2595</v>
      </c>
      <c r="S262" s="2">
        <v>0</v>
      </c>
      <c r="T262" s="2">
        <v>16258</v>
      </c>
      <c r="U262" s="2">
        <v>0</v>
      </c>
      <c r="V262" s="2">
        <v>23925038</v>
      </c>
      <c r="W262" s="2">
        <v>7355900</v>
      </c>
      <c r="X262" s="2">
        <f t="shared" si="32"/>
        <v>67701</v>
      </c>
      <c r="Y262" s="2">
        <v>67701</v>
      </c>
      <c r="Z262" s="2">
        <f>VLOOKUP(A262,'[1]lga data'!A$2:B$1400,2,FALSE)</f>
        <v>0</v>
      </c>
      <c r="AA262" s="3">
        <v>0.27887118565873592</v>
      </c>
      <c r="AB262" s="4">
        <f t="shared" si="33"/>
        <v>0.25404913332893958</v>
      </c>
      <c r="AC262" s="4">
        <f t="shared" si="34"/>
        <v>8.1551110525275167E-2</v>
      </c>
      <c r="AD262" s="4">
        <f t="shared" si="35"/>
        <v>9.103341461807157E-4</v>
      </c>
      <c r="AE262" s="5">
        <f t="shared" si="36"/>
        <v>0.61538176365913133</v>
      </c>
      <c r="AF262" s="4">
        <f t="shared" si="37"/>
        <v>0</v>
      </c>
      <c r="AG262" s="4">
        <f t="shared" si="38"/>
        <v>0</v>
      </c>
      <c r="AH262" s="4">
        <f t="shared" si="39"/>
        <v>3.5277804211585257E-4</v>
      </c>
    </row>
    <row r="263" spans="1:34" x14ac:dyDescent="0.25">
      <c r="A263" s="6" t="s">
        <v>261</v>
      </c>
      <c r="B263" s="7">
        <v>178</v>
      </c>
      <c r="C263" s="7">
        <v>111678</v>
      </c>
      <c r="D263" s="7">
        <v>111678</v>
      </c>
      <c r="E263" s="7">
        <v>0</v>
      </c>
      <c r="F263" s="7">
        <v>0</v>
      </c>
      <c r="G263" s="7">
        <v>0</v>
      </c>
      <c r="H263" s="7">
        <v>111678</v>
      </c>
      <c r="I263" s="7">
        <v>0</v>
      </c>
      <c r="J263" s="7">
        <v>0</v>
      </c>
      <c r="K263" s="7">
        <v>13760</v>
      </c>
      <c r="L263" s="7">
        <v>56091</v>
      </c>
      <c r="M263" s="7">
        <v>31561</v>
      </c>
      <c r="N263" s="7">
        <v>29589</v>
      </c>
      <c r="O263" s="7">
        <v>4999</v>
      </c>
      <c r="P263" s="7">
        <v>0</v>
      </c>
      <c r="Q263" s="7">
        <v>0</v>
      </c>
      <c r="R263" s="7">
        <v>14368</v>
      </c>
      <c r="S263" s="7">
        <v>0</v>
      </c>
      <c r="T263" s="7">
        <v>4541</v>
      </c>
      <c r="U263" s="7">
        <v>0</v>
      </c>
      <c r="V263" s="7">
        <v>10392400</v>
      </c>
      <c r="W263" s="7">
        <v>9043100</v>
      </c>
      <c r="X263" s="7">
        <f t="shared" si="32"/>
        <v>31561</v>
      </c>
      <c r="Y263" s="7">
        <v>31561</v>
      </c>
      <c r="Z263" s="7">
        <f>VLOOKUP(A263,'[1]lga data'!A$2:B$1400,2,FALSE)</f>
        <v>32836</v>
      </c>
      <c r="AA263" s="8">
        <v>0.2826071383799853</v>
      </c>
      <c r="AB263" s="9">
        <f t="shared" si="33"/>
        <v>0.50225648740127871</v>
      </c>
      <c r="AC263" s="9">
        <f t="shared" si="34"/>
        <v>0.26494922903347123</v>
      </c>
      <c r="AD263" s="9">
        <f t="shared" si="35"/>
        <v>4.4762621107111517E-2</v>
      </c>
      <c r="AE263" s="10">
        <f t="shared" si="36"/>
        <v>1.0945754759218467</v>
      </c>
      <c r="AF263" s="9">
        <f t="shared" si="37"/>
        <v>0</v>
      </c>
      <c r="AG263" s="9">
        <f t="shared" si="38"/>
        <v>0</v>
      </c>
      <c r="AH263" s="9">
        <f t="shared" si="39"/>
        <v>1.5888356868772877E-3</v>
      </c>
    </row>
    <row r="264" spans="1:34" x14ac:dyDescent="0.25">
      <c r="A264" s="1" t="s">
        <v>262</v>
      </c>
      <c r="B264" s="2">
        <v>14085</v>
      </c>
      <c r="C264" s="2">
        <v>14306563</v>
      </c>
      <c r="D264" s="2">
        <v>14306563</v>
      </c>
      <c r="E264" s="2">
        <v>1385</v>
      </c>
      <c r="F264" s="2">
        <v>119914</v>
      </c>
      <c r="G264" s="2">
        <v>0</v>
      </c>
      <c r="H264" s="2">
        <v>14185264</v>
      </c>
      <c r="I264" s="2">
        <v>0</v>
      </c>
      <c r="J264" s="2">
        <v>0</v>
      </c>
      <c r="K264" s="2">
        <v>3991917</v>
      </c>
      <c r="L264" s="2">
        <v>4820708</v>
      </c>
      <c r="M264" s="2">
        <v>7571551</v>
      </c>
      <c r="N264" s="2">
        <v>2522142</v>
      </c>
      <c r="O264" s="2">
        <v>289663</v>
      </c>
      <c r="P264" s="2">
        <v>0</v>
      </c>
      <c r="Q264" s="2">
        <v>0</v>
      </c>
      <c r="R264" s="2">
        <v>1631364</v>
      </c>
      <c r="S264" s="2">
        <v>0</v>
      </c>
      <c r="T264" s="2">
        <v>1304310</v>
      </c>
      <c r="U264" s="2">
        <v>0</v>
      </c>
      <c r="V264" s="2">
        <v>1152623800</v>
      </c>
      <c r="W264" s="2">
        <v>1209403190</v>
      </c>
      <c r="X264" s="2">
        <f t="shared" si="32"/>
        <v>7571551</v>
      </c>
      <c r="Y264" s="2">
        <v>7571551</v>
      </c>
      <c r="Z264" s="2">
        <f>VLOOKUP(A264,'[1]lga data'!A$2:B$1400,2,FALSE)</f>
        <v>3837648</v>
      </c>
      <c r="AA264" s="3">
        <v>0.53376172625338525</v>
      </c>
      <c r="AB264" s="4">
        <f t="shared" si="33"/>
        <v>0.33983914575012492</v>
      </c>
      <c r="AC264" s="4">
        <f t="shared" si="34"/>
        <v>0.1778001452775218</v>
      </c>
      <c r="AD264" s="4">
        <f t="shared" si="35"/>
        <v>2.0419993593351522E-2</v>
      </c>
      <c r="AE264" s="5">
        <f t="shared" si="36"/>
        <v>1.0718210108743835</v>
      </c>
      <c r="AF264" s="4">
        <f t="shared" si="37"/>
        <v>0</v>
      </c>
      <c r="AG264" s="4">
        <f t="shared" si="38"/>
        <v>0</v>
      </c>
      <c r="AH264" s="4">
        <f t="shared" si="39"/>
        <v>1.3489000306010437E-3</v>
      </c>
    </row>
    <row r="265" spans="1:34" x14ac:dyDescent="0.25">
      <c r="A265" s="6" t="s">
        <v>263</v>
      </c>
      <c r="B265" s="7">
        <v>810</v>
      </c>
      <c r="C265" s="7">
        <v>560497</v>
      </c>
      <c r="D265" s="7">
        <v>560497</v>
      </c>
      <c r="E265" s="7">
        <v>0</v>
      </c>
      <c r="F265" s="7">
        <v>9698</v>
      </c>
      <c r="G265" s="7">
        <v>0</v>
      </c>
      <c r="H265" s="7">
        <v>550799</v>
      </c>
      <c r="I265" s="7">
        <v>0</v>
      </c>
      <c r="J265" s="7">
        <v>0</v>
      </c>
      <c r="K265" s="7">
        <v>104222</v>
      </c>
      <c r="L265" s="7">
        <v>240541</v>
      </c>
      <c r="M265" s="7">
        <v>233500</v>
      </c>
      <c r="N265" s="7">
        <v>51425</v>
      </c>
      <c r="O265" s="7">
        <v>30716</v>
      </c>
      <c r="P265" s="7">
        <v>0</v>
      </c>
      <c r="Q265" s="7">
        <v>0</v>
      </c>
      <c r="R265" s="7">
        <v>142197</v>
      </c>
      <c r="S265" s="7">
        <v>0</v>
      </c>
      <c r="T265" s="7">
        <v>34396</v>
      </c>
      <c r="U265" s="7">
        <v>0</v>
      </c>
      <c r="V265" s="7">
        <v>48118400</v>
      </c>
      <c r="W265" s="7">
        <v>53420900</v>
      </c>
      <c r="X265" s="7">
        <f t="shared" si="32"/>
        <v>233500</v>
      </c>
      <c r="Y265" s="7">
        <v>233500</v>
      </c>
      <c r="Z265" s="7">
        <f>VLOOKUP(A265,'[1]lga data'!A$2:B$1400,2,FALSE)</f>
        <v>323011</v>
      </c>
      <c r="AA265" s="8">
        <v>0.42392960045315986</v>
      </c>
      <c r="AB265" s="9">
        <f t="shared" si="33"/>
        <v>0.43671284806254185</v>
      </c>
      <c r="AC265" s="9">
        <f t="shared" si="34"/>
        <v>9.3364367037703413E-2</v>
      </c>
      <c r="AD265" s="9">
        <f t="shared" si="35"/>
        <v>5.5766259561110317E-2</v>
      </c>
      <c r="AE265" s="10">
        <f t="shared" si="36"/>
        <v>1.0097730751145155</v>
      </c>
      <c r="AF265" s="9">
        <f t="shared" si="37"/>
        <v>0</v>
      </c>
      <c r="AG265" s="9">
        <f t="shared" si="38"/>
        <v>0</v>
      </c>
      <c r="AH265" s="9">
        <f t="shared" si="39"/>
        <v>2.6618233687564232E-3</v>
      </c>
    </row>
    <row r="266" spans="1:34" x14ac:dyDescent="0.25">
      <c r="A266" s="1" t="s">
        <v>264</v>
      </c>
      <c r="B266" s="2">
        <v>460</v>
      </c>
      <c r="C266" s="2">
        <v>3283562</v>
      </c>
      <c r="D266" s="2">
        <v>3283562</v>
      </c>
      <c r="E266" s="2">
        <v>0</v>
      </c>
      <c r="F266" s="2">
        <v>0</v>
      </c>
      <c r="G266" s="2">
        <v>0</v>
      </c>
      <c r="H266" s="2">
        <v>3283562</v>
      </c>
      <c r="I266" s="2">
        <v>0</v>
      </c>
      <c r="J266" s="2">
        <v>0</v>
      </c>
      <c r="K266" s="2">
        <v>1561366</v>
      </c>
      <c r="L266" s="2">
        <v>790281</v>
      </c>
      <c r="M266" s="2">
        <v>625000</v>
      </c>
      <c r="N266" s="2">
        <v>127278</v>
      </c>
      <c r="O266" s="2">
        <v>38569</v>
      </c>
      <c r="P266" s="2">
        <v>0</v>
      </c>
      <c r="Q266" s="2">
        <v>0</v>
      </c>
      <c r="R266" s="2">
        <v>77338</v>
      </c>
      <c r="S266" s="2">
        <v>0</v>
      </c>
      <c r="T266" s="2">
        <v>199089</v>
      </c>
      <c r="U266" s="2">
        <v>0</v>
      </c>
      <c r="V266" s="2">
        <v>313646441</v>
      </c>
      <c r="W266" s="2">
        <v>128768500</v>
      </c>
      <c r="X266" s="2">
        <f t="shared" si="32"/>
        <v>625000</v>
      </c>
      <c r="Y266" s="2">
        <v>625000</v>
      </c>
      <c r="Z266" s="2">
        <f>VLOOKUP(A266,'[1]lga data'!A$2:B$1400,2,FALSE)</f>
        <v>0</v>
      </c>
      <c r="AA266" s="3">
        <v>0.19034207363832326</v>
      </c>
      <c r="AB266" s="4">
        <f t="shared" si="33"/>
        <v>0.2406779588751484</v>
      </c>
      <c r="AC266" s="4">
        <f t="shared" si="34"/>
        <v>3.8762173517661612E-2</v>
      </c>
      <c r="AD266" s="4">
        <f t="shared" si="35"/>
        <v>1.1746085501050383E-2</v>
      </c>
      <c r="AE266" s="5">
        <f t="shared" si="36"/>
        <v>0.48152829153218363</v>
      </c>
      <c r="AF266" s="4">
        <f t="shared" si="37"/>
        <v>0</v>
      </c>
      <c r="AG266" s="4">
        <f t="shared" si="38"/>
        <v>0</v>
      </c>
      <c r="AH266" s="4">
        <f t="shared" si="39"/>
        <v>6.0059719574274766E-4</v>
      </c>
    </row>
    <row r="267" spans="1:34" x14ac:dyDescent="0.25">
      <c r="A267" s="6" t="s">
        <v>265</v>
      </c>
      <c r="B267" s="7">
        <v>310</v>
      </c>
      <c r="C267" s="7">
        <v>282185</v>
      </c>
      <c r="D267" s="7">
        <v>282185</v>
      </c>
      <c r="E267" s="7">
        <v>0</v>
      </c>
      <c r="F267" s="7">
        <v>0</v>
      </c>
      <c r="G267" s="7">
        <v>0</v>
      </c>
      <c r="H267" s="7">
        <v>282185</v>
      </c>
      <c r="I267" s="7">
        <v>0</v>
      </c>
      <c r="J267" s="7">
        <v>0</v>
      </c>
      <c r="K267" s="7">
        <v>34360</v>
      </c>
      <c r="L267" s="7">
        <v>141541</v>
      </c>
      <c r="M267" s="7">
        <v>115544</v>
      </c>
      <c r="N267" s="7">
        <v>51016</v>
      </c>
      <c r="O267" s="7">
        <v>5336</v>
      </c>
      <c r="P267" s="7">
        <v>0</v>
      </c>
      <c r="Q267" s="7">
        <v>0</v>
      </c>
      <c r="R267" s="7">
        <v>24061</v>
      </c>
      <c r="S267" s="7">
        <v>0</v>
      </c>
      <c r="T267" s="7">
        <v>11262</v>
      </c>
      <c r="U267" s="7">
        <v>0</v>
      </c>
      <c r="V267" s="7">
        <v>25669000</v>
      </c>
      <c r="W267" s="7">
        <v>26085475</v>
      </c>
      <c r="X267" s="7">
        <f t="shared" si="32"/>
        <v>115544</v>
      </c>
      <c r="Y267" s="7">
        <v>115544</v>
      </c>
      <c r="Z267" s="7">
        <f>VLOOKUP(A267,'[1]lga data'!A$2:B$1400,2,FALSE)</f>
        <v>49157</v>
      </c>
      <c r="AA267" s="8">
        <v>0.40946187784609389</v>
      </c>
      <c r="AB267" s="9">
        <f t="shared" si="33"/>
        <v>0.50158938285167531</v>
      </c>
      <c r="AC267" s="9">
        <f t="shared" si="34"/>
        <v>0.18078919857540265</v>
      </c>
      <c r="AD267" s="9">
        <f t="shared" si="35"/>
        <v>1.890958059429098E-2</v>
      </c>
      <c r="AE267" s="10">
        <f t="shared" si="36"/>
        <v>1.1107500398674628</v>
      </c>
      <c r="AF267" s="9">
        <f t="shared" si="37"/>
        <v>0</v>
      </c>
      <c r="AG267" s="9">
        <f t="shared" si="38"/>
        <v>0</v>
      </c>
      <c r="AH267" s="9">
        <f t="shared" si="39"/>
        <v>9.2239071743949457E-4</v>
      </c>
    </row>
    <row r="268" spans="1:34" x14ac:dyDescent="0.25">
      <c r="A268" s="1" t="s">
        <v>266</v>
      </c>
      <c r="B268" s="2">
        <v>419</v>
      </c>
      <c r="C268" s="2">
        <v>216944</v>
      </c>
      <c r="D268" s="2">
        <v>216944</v>
      </c>
      <c r="E268" s="2">
        <v>0</v>
      </c>
      <c r="F268" s="2">
        <v>3561</v>
      </c>
      <c r="G268" s="2">
        <v>0</v>
      </c>
      <c r="H268" s="2">
        <v>213383</v>
      </c>
      <c r="I268" s="2">
        <v>0</v>
      </c>
      <c r="J268" s="2">
        <v>0</v>
      </c>
      <c r="K268" s="2">
        <v>27751</v>
      </c>
      <c r="L268" s="2">
        <v>94049</v>
      </c>
      <c r="M268" s="2">
        <v>149526</v>
      </c>
      <c r="N268" s="2">
        <v>34850</v>
      </c>
      <c r="O268" s="2">
        <v>9468</v>
      </c>
      <c r="P268" s="2">
        <v>0</v>
      </c>
      <c r="Q268" s="2">
        <v>0</v>
      </c>
      <c r="R268" s="2">
        <v>18622</v>
      </c>
      <c r="S268" s="2">
        <v>0</v>
      </c>
      <c r="T268" s="2">
        <v>8906</v>
      </c>
      <c r="U268" s="2">
        <v>0</v>
      </c>
      <c r="V268" s="2">
        <v>20189000</v>
      </c>
      <c r="W268" s="2">
        <v>21971600</v>
      </c>
      <c r="X268" s="2">
        <f t="shared" si="32"/>
        <v>149526</v>
      </c>
      <c r="Y268" s="2">
        <v>149526</v>
      </c>
      <c r="Z268" s="2">
        <f>VLOOKUP(A268,'[1]lga data'!A$2:B$1400,2,FALSE)</f>
        <v>111797</v>
      </c>
      <c r="AA268" s="3">
        <v>0.70073998397248138</v>
      </c>
      <c r="AB268" s="4">
        <f t="shared" si="33"/>
        <v>0.44075207490756058</v>
      </c>
      <c r="AC268" s="4">
        <f t="shared" si="34"/>
        <v>0.16332135174779622</v>
      </c>
      <c r="AD268" s="4">
        <f t="shared" si="35"/>
        <v>4.4370919895211899E-2</v>
      </c>
      <c r="AE268" s="5">
        <f t="shared" si="36"/>
        <v>1.34918433052305</v>
      </c>
      <c r="AF268" s="4">
        <f t="shared" si="37"/>
        <v>0</v>
      </c>
      <c r="AG268" s="4">
        <f t="shared" si="38"/>
        <v>0</v>
      </c>
      <c r="AH268" s="4">
        <f t="shared" si="39"/>
        <v>8.4754865371661605E-4</v>
      </c>
    </row>
    <row r="269" spans="1:34" x14ac:dyDescent="0.25">
      <c r="A269" s="6" t="s">
        <v>267</v>
      </c>
      <c r="B269" s="7">
        <v>213</v>
      </c>
      <c r="C269" s="7">
        <v>171253</v>
      </c>
      <c r="D269" s="7">
        <v>171253</v>
      </c>
      <c r="E269" s="7">
        <v>0</v>
      </c>
      <c r="F269" s="7">
        <v>0</v>
      </c>
      <c r="G269" s="7">
        <v>0</v>
      </c>
      <c r="H269" s="7">
        <v>171253</v>
      </c>
      <c r="I269" s="7">
        <v>0</v>
      </c>
      <c r="J269" s="7">
        <v>0</v>
      </c>
      <c r="K269" s="7">
        <v>10088</v>
      </c>
      <c r="L269" s="7">
        <v>81212</v>
      </c>
      <c r="M269" s="7">
        <v>97000</v>
      </c>
      <c r="N269" s="7">
        <v>26305</v>
      </c>
      <c r="O269" s="7">
        <v>705</v>
      </c>
      <c r="P269" s="7">
        <v>0</v>
      </c>
      <c r="Q269" s="7">
        <v>0</v>
      </c>
      <c r="R269" s="7">
        <v>19526</v>
      </c>
      <c r="S269" s="7">
        <v>0</v>
      </c>
      <c r="T269" s="7">
        <v>3223</v>
      </c>
      <c r="U269" s="7">
        <v>0</v>
      </c>
      <c r="V269" s="7">
        <v>21093800</v>
      </c>
      <c r="W269" s="7">
        <v>12021700</v>
      </c>
      <c r="X269" s="7">
        <f t="shared" si="32"/>
        <v>97000</v>
      </c>
      <c r="Y269" s="7">
        <v>97000</v>
      </c>
      <c r="Z269" s="7">
        <f>VLOOKUP(A269,'[1]lga data'!A$2:B$1400,2,FALSE)</f>
        <v>35282</v>
      </c>
      <c r="AA269" s="8">
        <v>0.56641343509310782</v>
      </c>
      <c r="AB269" s="9">
        <f t="shared" si="33"/>
        <v>0.47422234938949975</v>
      </c>
      <c r="AC269" s="9">
        <f t="shared" si="34"/>
        <v>0.15360314855798146</v>
      </c>
      <c r="AD269" s="9">
        <f t="shared" si="35"/>
        <v>4.1167162035117633E-3</v>
      </c>
      <c r="AE269" s="10">
        <f t="shared" si="36"/>
        <v>1.1983556492441008</v>
      </c>
      <c r="AF269" s="9">
        <f t="shared" si="37"/>
        <v>0</v>
      </c>
      <c r="AG269" s="9">
        <f t="shared" si="38"/>
        <v>0</v>
      </c>
      <c r="AH269" s="9">
        <f t="shared" si="39"/>
        <v>1.624229518287763E-3</v>
      </c>
    </row>
    <row r="270" spans="1:34" x14ac:dyDescent="0.25">
      <c r="A270" s="1" t="s">
        <v>268</v>
      </c>
      <c r="B270" s="2">
        <v>514</v>
      </c>
      <c r="C270" s="2">
        <v>203537</v>
      </c>
      <c r="D270" s="2">
        <v>203537</v>
      </c>
      <c r="E270" s="2">
        <v>0</v>
      </c>
      <c r="F270" s="2">
        <v>0</v>
      </c>
      <c r="G270" s="2">
        <v>0</v>
      </c>
      <c r="H270" s="2">
        <v>203537</v>
      </c>
      <c r="I270" s="2">
        <v>0</v>
      </c>
      <c r="J270" s="2">
        <v>0</v>
      </c>
      <c r="K270" s="2">
        <v>22738</v>
      </c>
      <c r="L270" s="2">
        <v>110534</v>
      </c>
      <c r="M270" s="2">
        <v>385010</v>
      </c>
      <c r="N270" s="2">
        <v>0</v>
      </c>
      <c r="O270" s="2">
        <v>7054</v>
      </c>
      <c r="P270" s="2">
        <v>0</v>
      </c>
      <c r="Q270" s="2">
        <v>0</v>
      </c>
      <c r="R270" s="2">
        <v>27136</v>
      </c>
      <c r="S270" s="2">
        <v>0</v>
      </c>
      <c r="T270" s="2">
        <v>7431</v>
      </c>
      <c r="U270" s="2">
        <v>0</v>
      </c>
      <c r="V270" s="2">
        <v>17959595</v>
      </c>
      <c r="W270" s="2">
        <v>20827770</v>
      </c>
      <c r="X270" s="2">
        <f t="shared" si="32"/>
        <v>385010</v>
      </c>
      <c r="Y270" s="2">
        <v>385010</v>
      </c>
      <c r="Z270" s="2">
        <f>VLOOKUP(A270,'[1]lga data'!A$2:B$1400,2,FALSE)</f>
        <v>177892</v>
      </c>
      <c r="AA270" s="3">
        <v>1.891597105194633</v>
      </c>
      <c r="AB270" s="4">
        <f t="shared" si="33"/>
        <v>0.54306587991372579</v>
      </c>
      <c r="AC270" s="4">
        <f t="shared" si="34"/>
        <v>0</v>
      </c>
      <c r="AD270" s="4">
        <f t="shared" si="35"/>
        <v>3.4657089374413495E-2</v>
      </c>
      <c r="AE270" s="5">
        <f t="shared" si="36"/>
        <v>2.4693200744827721</v>
      </c>
      <c r="AF270" s="4">
        <f t="shared" si="37"/>
        <v>0</v>
      </c>
      <c r="AG270" s="4">
        <f t="shared" si="38"/>
        <v>0</v>
      </c>
      <c r="AH270" s="4">
        <f t="shared" si="39"/>
        <v>1.3028759199856729E-3</v>
      </c>
    </row>
    <row r="271" spans="1:34" x14ac:dyDescent="0.25">
      <c r="A271" s="6" t="s">
        <v>269</v>
      </c>
      <c r="B271" s="7">
        <v>28</v>
      </c>
      <c r="C271" s="7">
        <v>10247</v>
      </c>
      <c r="D271" s="7">
        <v>10247</v>
      </c>
      <c r="E271" s="7">
        <v>0</v>
      </c>
      <c r="F271" s="7">
        <v>0</v>
      </c>
      <c r="G271" s="7">
        <v>0</v>
      </c>
      <c r="H271" s="7">
        <v>10247</v>
      </c>
      <c r="I271" s="7">
        <v>0</v>
      </c>
      <c r="J271" s="7">
        <v>0</v>
      </c>
      <c r="K271" s="7">
        <v>5054</v>
      </c>
      <c r="L271" s="7">
        <v>3403</v>
      </c>
      <c r="M271" s="7">
        <v>20000</v>
      </c>
      <c r="N271" s="7">
        <v>2736</v>
      </c>
      <c r="O271" s="7">
        <v>14</v>
      </c>
      <c r="P271" s="7">
        <v>0</v>
      </c>
      <c r="Q271" s="7">
        <v>0</v>
      </c>
      <c r="R271" s="7">
        <v>1450</v>
      </c>
      <c r="S271" s="7">
        <v>0</v>
      </c>
      <c r="T271" s="7">
        <v>1668</v>
      </c>
      <c r="U271" s="7">
        <v>0</v>
      </c>
      <c r="V271" s="7">
        <v>765974</v>
      </c>
      <c r="W271" s="7">
        <v>948500</v>
      </c>
      <c r="X271" s="7">
        <f t="shared" si="32"/>
        <v>20000</v>
      </c>
      <c r="Y271" s="7">
        <v>20000</v>
      </c>
      <c r="Z271" s="7">
        <f>VLOOKUP(A271,'[1]lga data'!A$2:B$1400,2,FALSE)</f>
        <v>10182</v>
      </c>
      <c r="AA271" s="8">
        <v>1.9517907680296671</v>
      </c>
      <c r="AB271" s="9">
        <f t="shared" si="33"/>
        <v>0.33209719918024788</v>
      </c>
      <c r="AC271" s="9">
        <f t="shared" si="34"/>
        <v>0.26700497706645848</v>
      </c>
      <c r="AD271" s="9">
        <f t="shared" si="35"/>
        <v>1.3662535376207671E-3</v>
      </c>
      <c r="AE271" s="10">
        <f t="shared" si="36"/>
        <v>2.5522591978139939</v>
      </c>
      <c r="AF271" s="9">
        <f t="shared" si="37"/>
        <v>0</v>
      </c>
      <c r="AG271" s="9">
        <f t="shared" si="38"/>
        <v>0</v>
      </c>
      <c r="AH271" s="9">
        <f t="shared" si="39"/>
        <v>1.5287295730100159E-3</v>
      </c>
    </row>
    <row r="272" spans="1:34" x14ac:dyDescent="0.25">
      <c r="A272" s="1" t="s">
        <v>270</v>
      </c>
      <c r="B272" s="2">
        <v>2657</v>
      </c>
      <c r="C272" s="2">
        <v>2169016</v>
      </c>
      <c r="D272" s="2">
        <v>2169016</v>
      </c>
      <c r="E272" s="2">
        <v>48</v>
      </c>
      <c r="F272" s="2">
        <v>55745</v>
      </c>
      <c r="G272" s="2">
        <v>0</v>
      </c>
      <c r="H272" s="2">
        <v>2113223</v>
      </c>
      <c r="I272" s="2">
        <v>0</v>
      </c>
      <c r="J272" s="2">
        <v>0</v>
      </c>
      <c r="K272" s="2">
        <v>423599</v>
      </c>
      <c r="L272" s="2">
        <v>1027166</v>
      </c>
      <c r="M272" s="2">
        <v>1279662</v>
      </c>
      <c r="N272" s="2">
        <v>469939</v>
      </c>
      <c r="O272" s="2">
        <v>0</v>
      </c>
      <c r="P272" s="2">
        <v>0</v>
      </c>
      <c r="Q272" s="2">
        <v>0</v>
      </c>
      <c r="R272" s="2">
        <v>244701</v>
      </c>
      <c r="S272" s="2">
        <v>0</v>
      </c>
      <c r="T272" s="2">
        <v>139504</v>
      </c>
      <c r="U272" s="2">
        <v>0</v>
      </c>
      <c r="V272" s="2">
        <v>188833100</v>
      </c>
      <c r="W272" s="2">
        <v>199527975</v>
      </c>
      <c r="X272" s="2">
        <f t="shared" si="32"/>
        <v>1279662</v>
      </c>
      <c r="Y272" s="2">
        <v>1279662</v>
      </c>
      <c r="Z272" s="2">
        <f>VLOOKUP(A272,'[1]lga data'!A$2:B$1400,2,FALSE)</f>
        <v>857709</v>
      </c>
      <c r="AA272" s="3">
        <v>0.60554991120198864</v>
      </c>
      <c r="AB272" s="4">
        <f t="shared" si="33"/>
        <v>0.48606607064185842</v>
      </c>
      <c r="AC272" s="4">
        <f t="shared" si="34"/>
        <v>0.22238022205891192</v>
      </c>
      <c r="AD272" s="4">
        <f t="shared" si="35"/>
        <v>0</v>
      </c>
      <c r="AE272" s="5">
        <f t="shared" si="36"/>
        <v>1.3139962039027591</v>
      </c>
      <c r="AF272" s="4">
        <f t="shared" si="37"/>
        <v>0</v>
      </c>
      <c r="AG272" s="4">
        <f t="shared" si="38"/>
        <v>0</v>
      </c>
      <c r="AH272" s="4">
        <f t="shared" si="39"/>
        <v>1.22639945601613E-3</v>
      </c>
    </row>
    <row r="273" spans="1:34" x14ac:dyDescent="0.25">
      <c r="A273" s="6" t="s">
        <v>271</v>
      </c>
      <c r="B273" s="7">
        <v>172</v>
      </c>
      <c r="C273" s="7">
        <v>408760</v>
      </c>
      <c r="D273" s="7">
        <v>408760</v>
      </c>
      <c r="E273" s="7">
        <v>0</v>
      </c>
      <c r="F273" s="7">
        <v>0</v>
      </c>
      <c r="G273" s="7">
        <v>0</v>
      </c>
      <c r="H273" s="7">
        <v>408760</v>
      </c>
      <c r="I273" s="7">
        <v>0</v>
      </c>
      <c r="J273" s="7">
        <v>0</v>
      </c>
      <c r="K273" s="7">
        <v>147718</v>
      </c>
      <c r="L273" s="7">
        <v>167238</v>
      </c>
      <c r="M273" s="7">
        <v>156702</v>
      </c>
      <c r="N273" s="7">
        <v>72203</v>
      </c>
      <c r="O273" s="7">
        <v>6115</v>
      </c>
      <c r="P273" s="7">
        <v>0</v>
      </c>
      <c r="Q273" s="7">
        <v>0</v>
      </c>
      <c r="R273" s="7">
        <v>36719</v>
      </c>
      <c r="S273" s="7">
        <v>0</v>
      </c>
      <c r="T273" s="7">
        <v>22311</v>
      </c>
      <c r="U273" s="7">
        <v>0</v>
      </c>
      <c r="V273" s="7">
        <v>38909221</v>
      </c>
      <c r="W273" s="7">
        <v>26348000</v>
      </c>
      <c r="X273" s="7">
        <f t="shared" si="32"/>
        <v>156702</v>
      </c>
      <c r="Y273" s="7">
        <v>156702</v>
      </c>
      <c r="Z273" s="7">
        <f>VLOOKUP(A273,'[1]lga data'!A$2:B$1400,2,FALSE)</f>
        <v>0</v>
      </c>
      <c r="AA273" s="8">
        <v>0.3833594285155103</v>
      </c>
      <c r="AB273" s="9">
        <f t="shared" si="33"/>
        <v>0.40913494471083278</v>
      </c>
      <c r="AC273" s="9">
        <f t="shared" si="34"/>
        <v>0.17663910363049223</v>
      </c>
      <c r="AD273" s="9">
        <f t="shared" si="35"/>
        <v>1.4959878657402876E-2</v>
      </c>
      <c r="AE273" s="10">
        <f t="shared" si="36"/>
        <v>0.98409335551423827</v>
      </c>
      <c r="AF273" s="9">
        <f t="shared" si="37"/>
        <v>0</v>
      </c>
      <c r="AG273" s="9">
        <f t="shared" si="38"/>
        <v>0</v>
      </c>
      <c r="AH273" s="9">
        <f t="shared" si="39"/>
        <v>1.3936162137543646E-3</v>
      </c>
    </row>
    <row r="274" spans="1:34" x14ac:dyDescent="0.25">
      <c r="A274" s="1" t="s">
        <v>272</v>
      </c>
      <c r="B274" s="2">
        <v>20862</v>
      </c>
      <c r="C274" s="2">
        <v>35759208</v>
      </c>
      <c r="D274" s="2">
        <v>35759208</v>
      </c>
      <c r="E274" s="2">
        <v>156</v>
      </c>
      <c r="F274" s="2">
        <v>468321</v>
      </c>
      <c r="G274" s="2">
        <v>2234082</v>
      </c>
      <c r="H274" s="2">
        <v>33056649</v>
      </c>
      <c r="I274" s="2">
        <v>3434659</v>
      </c>
      <c r="J274" s="2">
        <v>3434659</v>
      </c>
      <c r="K274" s="2">
        <v>5455702</v>
      </c>
      <c r="L274" s="2">
        <v>7809924</v>
      </c>
      <c r="M274" s="2">
        <v>11718448</v>
      </c>
      <c r="N274" s="2">
        <v>7360885</v>
      </c>
      <c r="O274" s="2">
        <v>2155013</v>
      </c>
      <c r="P274" s="2">
        <v>82491</v>
      </c>
      <c r="Q274" s="2">
        <v>0</v>
      </c>
      <c r="R274" s="2">
        <v>4049518</v>
      </c>
      <c r="S274" s="2">
        <v>0</v>
      </c>
      <c r="T274" s="2">
        <v>1760186</v>
      </c>
      <c r="U274" s="2">
        <v>2986230</v>
      </c>
      <c r="V274" s="2">
        <v>3199026500</v>
      </c>
      <c r="W274" s="2">
        <v>3157553100</v>
      </c>
      <c r="X274" s="2">
        <f t="shared" si="32"/>
        <v>11718448</v>
      </c>
      <c r="Y274" s="2">
        <v>15153107</v>
      </c>
      <c r="Z274" s="2">
        <f>VLOOKUP(A274,'[1]lga data'!A$2:B$1400,2,FALSE)</f>
        <v>0</v>
      </c>
      <c r="AA274" s="3">
        <v>0.3544959442198754</v>
      </c>
      <c r="AB274" s="4">
        <f t="shared" si="33"/>
        <v>0.23625879320072643</v>
      </c>
      <c r="AC274" s="4">
        <f t="shared" si="34"/>
        <v>0.22267486943398285</v>
      </c>
      <c r="AD274" s="4">
        <f t="shared" si="35"/>
        <v>6.5191514118687593E-2</v>
      </c>
      <c r="AE274" s="5">
        <f t="shared" si="36"/>
        <v>0.87862112097327227</v>
      </c>
      <c r="AF274" s="4">
        <f t="shared" si="37"/>
        <v>0</v>
      </c>
      <c r="AG274" s="4">
        <f t="shared" si="38"/>
        <v>2.6124976330564321E-5</v>
      </c>
      <c r="AH274" s="4">
        <f t="shared" si="39"/>
        <v>1.2824861124267396E-3</v>
      </c>
    </row>
    <row r="275" spans="1:34" x14ac:dyDescent="0.25">
      <c r="A275" s="6" t="s">
        <v>273</v>
      </c>
      <c r="B275" s="7">
        <v>571</v>
      </c>
      <c r="C275" s="7">
        <v>467655</v>
      </c>
      <c r="D275" s="7">
        <v>467655</v>
      </c>
      <c r="E275" s="7">
        <v>177</v>
      </c>
      <c r="F275" s="7">
        <v>0</v>
      </c>
      <c r="G275" s="7">
        <v>0</v>
      </c>
      <c r="H275" s="7">
        <v>467478</v>
      </c>
      <c r="I275" s="7">
        <v>0</v>
      </c>
      <c r="J275" s="7">
        <v>0</v>
      </c>
      <c r="K275" s="7">
        <v>33578</v>
      </c>
      <c r="L275" s="7">
        <v>306708</v>
      </c>
      <c r="M275" s="7">
        <v>138995</v>
      </c>
      <c r="N275" s="7">
        <v>92444</v>
      </c>
      <c r="O275" s="7">
        <v>650</v>
      </c>
      <c r="P275" s="7">
        <v>0</v>
      </c>
      <c r="Q275" s="7">
        <v>0</v>
      </c>
      <c r="R275" s="7">
        <v>58249</v>
      </c>
      <c r="S275" s="7">
        <v>0</v>
      </c>
      <c r="T275" s="7">
        <v>11082</v>
      </c>
      <c r="U275" s="7">
        <v>0</v>
      </c>
      <c r="V275" s="7">
        <v>44588508</v>
      </c>
      <c r="W275" s="7">
        <v>46347400</v>
      </c>
      <c r="X275" s="7">
        <f t="shared" si="32"/>
        <v>138995</v>
      </c>
      <c r="Y275" s="7">
        <v>138995</v>
      </c>
      <c r="Z275" s="7">
        <f>VLOOKUP(A275,'[1]lga data'!A$2:B$1400,2,FALSE)</f>
        <v>124120</v>
      </c>
      <c r="AA275" s="8">
        <v>0.29732949999786085</v>
      </c>
      <c r="AB275" s="9">
        <f t="shared" si="33"/>
        <v>0.65609076790779464</v>
      </c>
      <c r="AC275" s="9">
        <f t="shared" si="34"/>
        <v>0.19775048237564122</v>
      </c>
      <c r="AD275" s="9">
        <f t="shared" si="35"/>
        <v>1.390439764010285E-3</v>
      </c>
      <c r="AE275" s="10">
        <f t="shared" si="36"/>
        <v>1.152561190045307</v>
      </c>
      <c r="AF275" s="9">
        <f t="shared" si="37"/>
        <v>0</v>
      </c>
      <c r="AG275" s="9">
        <f t="shared" si="38"/>
        <v>0</v>
      </c>
      <c r="AH275" s="9">
        <f t="shared" si="39"/>
        <v>1.2567911037080829E-3</v>
      </c>
    </row>
    <row r="276" spans="1:34" x14ac:dyDescent="0.25">
      <c r="A276" s="1" t="s">
        <v>274</v>
      </c>
      <c r="B276" s="2">
        <v>120</v>
      </c>
      <c r="C276" s="2">
        <v>101041</v>
      </c>
      <c r="D276" s="2">
        <v>101041</v>
      </c>
      <c r="E276" s="2">
        <v>0</v>
      </c>
      <c r="F276" s="2">
        <v>0</v>
      </c>
      <c r="G276" s="2">
        <v>0</v>
      </c>
      <c r="H276" s="2">
        <v>101041</v>
      </c>
      <c r="I276" s="2">
        <v>0</v>
      </c>
      <c r="J276" s="2">
        <v>0</v>
      </c>
      <c r="K276" s="2">
        <v>7003</v>
      </c>
      <c r="L276" s="2">
        <v>24328</v>
      </c>
      <c r="M276" s="2">
        <v>25000</v>
      </c>
      <c r="N276" s="2">
        <v>21713</v>
      </c>
      <c r="O276" s="2">
        <v>551</v>
      </c>
      <c r="P276" s="2">
        <v>0</v>
      </c>
      <c r="Q276" s="2">
        <v>0</v>
      </c>
      <c r="R276" s="2">
        <v>6866</v>
      </c>
      <c r="S276" s="2">
        <v>0</v>
      </c>
      <c r="T276" s="2">
        <v>1851</v>
      </c>
      <c r="U276" s="2">
        <v>0</v>
      </c>
      <c r="V276" s="2">
        <v>9833095</v>
      </c>
      <c r="W276" s="2">
        <v>8519300</v>
      </c>
      <c r="X276" s="2">
        <f t="shared" si="32"/>
        <v>25000</v>
      </c>
      <c r="Y276" s="2">
        <v>25000</v>
      </c>
      <c r="Z276" s="2">
        <f>VLOOKUP(A276,'[1]lga data'!A$2:B$1400,2,FALSE)</f>
        <v>218</v>
      </c>
      <c r="AA276" s="3">
        <v>0.24742431290268307</v>
      </c>
      <c r="AB276" s="4">
        <f t="shared" si="33"/>
        <v>0.24077354737185894</v>
      </c>
      <c r="AC276" s="4">
        <f t="shared" si="34"/>
        <v>0.2148929642422383</v>
      </c>
      <c r="AD276" s="4">
        <f t="shared" si="35"/>
        <v>5.4532318563751351E-3</v>
      </c>
      <c r="AE276" s="5">
        <f t="shared" si="36"/>
        <v>0.70854405637315554</v>
      </c>
      <c r="AF276" s="4">
        <f t="shared" si="37"/>
        <v>0</v>
      </c>
      <c r="AG276" s="4">
        <f t="shared" si="38"/>
        <v>0</v>
      </c>
      <c r="AH276" s="4">
        <f t="shared" si="39"/>
        <v>8.0593475989811374E-4</v>
      </c>
    </row>
    <row r="277" spans="1:34" x14ac:dyDescent="0.25">
      <c r="A277" s="6" t="s">
        <v>275</v>
      </c>
      <c r="B277" s="7">
        <v>1427</v>
      </c>
      <c r="C277" s="7">
        <v>1014476</v>
      </c>
      <c r="D277" s="7">
        <v>1014476</v>
      </c>
      <c r="E277" s="7">
        <v>0</v>
      </c>
      <c r="F277" s="7">
        <v>82687</v>
      </c>
      <c r="G277" s="7">
        <v>0</v>
      </c>
      <c r="H277" s="7">
        <v>931789</v>
      </c>
      <c r="I277" s="7">
        <v>0</v>
      </c>
      <c r="J277" s="7">
        <v>0</v>
      </c>
      <c r="K277" s="7">
        <v>324288</v>
      </c>
      <c r="L277" s="7">
        <v>408616</v>
      </c>
      <c r="M277" s="7">
        <v>486474</v>
      </c>
      <c r="N277" s="7">
        <v>291033</v>
      </c>
      <c r="O277" s="7">
        <v>51962</v>
      </c>
      <c r="P277" s="7">
        <v>0</v>
      </c>
      <c r="Q277" s="7">
        <v>0</v>
      </c>
      <c r="R277" s="7">
        <v>178033</v>
      </c>
      <c r="S277" s="7">
        <v>0</v>
      </c>
      <c r="T277" s="7">
        <v>107025</v>
      </c>
      <c r="U277" s="7">
        <v>0</v>
      </c>
      <c r="V277" s="7">
        <v>79225000</v>
      </c>
      <c r="W277" s="7">
        <v>88015300</v>
      </c>
      <c r="X277" s="7">
        <f t="shared" si="32"/>
        <v>486474</v>
      </c>
      <c r="Y277" s="7">
        <v>486474</v>
      </c>
      <c r="Z277" s="7">
        <f>VLOOKUP(A277,'[1]lga data'!A$2:B$1400,2,FALSE)</f>
        <v>603777</v>
      </c>
      <c r="AA277" s="8">
        <v>0.52208600874232258</v>
      </c>
      <c r="AB277" s="9">
        <f t="shared" si="33"/>
        <v>0.43852846513534716</v>
      </c>
      <c r="AC277" s="9">
        <f t="shared" si="34"/>
        <v>0.31233787906918842</v>
      </c>
      <c r="AD277" s="9">
        <f t="shared" si="35"/>
        <v>5.5765843983992085E-2</v>
      </c>
      <c r="AE277" s="10">
        <f t="shared" si="36"/>
        <v>1.3287181969308501</v>
      </c>
      <c r="AF277" s="9">
        <f t="shared" si="37"/>
        <v>0</v>
      </c>
      <c r="AG277" s="9">
        <f t="shared" si="38"/>
        <v>0</v>
      </c>
      <c r="AH277" s="9">
        <f t="shared" si="39"/>
        <v>2.0227505899542467E-3</v>
      </c>
    </row>
    <row r="278" spans="1:34" x14ac:dyDescent="0.25">
      <c r="A278" s="1" t="s">
        <v>276</v>
      </c>
      <c r="B278" s="2">
        <v>415</v>
      </c>
      <c r="C278" s="2">
        <v>414320</v>
      </c>
      <c r="D278" s="2">
        <v>414320</v>
      </c>
      <c r="E278" s="2">
        <v>0</v>
      </c>
      <c r="F278" s="2">
        <v>0</v>
      </c>
      <c r="G278" s="2">
        <v>0</v>
      </c>
      <c r="H278" s="2">
        <v>414320</v>
      </c>
      <c r="I278" s="2">
        <v>0</v>
      </c>
      <c r="J278" s="2">
        <v>0</v>
      </c>
      <c r="K278" s="2">
        <v>54787</v>
      </c>
      <c r="L278" s="2">
        <v>120142</v>
      </c>
      <c r="M278" s="2">
        <v>230532</v>
      </c>
      <c r="N278" s="2">
        <v>33100</v>
      </c>
      <c r="O278" s="2">
        <v>0</v>
      </c>
      <c r="P278" s="2">
        <v>0</v>
      </c>
      <c r="Q278" s="2">
        <v>0</v>
      </c>
      <c r="R278" s="2">
        <v>63593</v>
      </c>
      <c r="S278" s="2">
        <v>0</v>
      </c>
      <c r="T278" s="2">
        <v>18072</v>
      </c>
      <c r="U278" s="2">
        <v>0</v>
      </c>
      <c r="V278" s="2">
        <v>37490600</v>
      </c>
      <c r="W278" s="2">
        <v>37313100</v>
      </c>
      <c r="X278" s="2">
        <f t="shared" si="32"/>
        <v>230532</v>
      </c>
      <c r="Y278" s="2">
        <v>230532</v>
      </c>
      <c r="Z278" s="2">
        <f>VLOOKUP(A278,'[1]lga data'!A$2:B$1400,2,FALSE)</f>
        <v>82615</v>
      </c>
      <c r="AA278" s="3">
        <v>0.55641050395829306</v>
      </c>
      <c r="AB278" s="4">
        <f t="shared" si="33"/>
        <v>0.28997393319173587</v>
      </c>
      <c r="AC278" s="4">
        <f t="shared" si="34"/>
        <v>7.9889940142884724E-2</v>
      </c>
      <c r="AD278" s="4">
        <f t="shared" si="35"/>
        <v>0</v>
      </c>
      <c r="AE278" s="5">
        <f t="shared" si="36"/>
        <v>0.92627437729291362</v>
      </c>
      <c r="AF278" s="4">
        <f t="shared" si="37"/>
        <v>0</v>
      </c>
      <c r="AG278" s="4">
        <f t="shared" si="38"/>
        <v>0</v>
      </c>
      <c r="AH278" s="4">
        <f t="shared" si="39"/>
        <v>1.7043076024238137E-3</v>
      </c>
    </row>
    <row r="279" spans="1:34" x14ac:dyDescent="0.25">
      <c r="A279" s="6" t="s">
        <v>277</v>
      </c>
      <c r="B279" s="7">
        <v>120</v>
      </c>
      <c r="C279" s="7">
        <v>33472</v>
      </c>
      <c r="D279" s="7">
        <v>33472</v>
      </c>
      <c r="E279" s="7">
        <v>0</v>
      </c>
      <c r="F279" s="7">
        <v>0</v>
      </c>
      <c r="G279" s="7">
        <v>0</v>
      </c>
      <c r="H279" s="7">
        <v>33472</v>
      </c>
      <c r="I279" s="7">
        <v>0</v>
      </c>
      <c r="J279" s="7">
        <v>0</v>
      </c>
      <c r="K279" s="7">
        <v>4072</v>
      </c>
      <c r="L279" s="7">
        <v>14637</v>
      </c>
      <c r="M279" s="7">
        <v>18282</v>
      </c>
      <c r="N279" s="7">
        <v>2996</v>
      </c>
      <c r="O279" s="7">
        <v>589</v>
      </c>
      <c r="P279" s="7">
        <v>0</v>
      </c>
      <c r="Q279" s="7">
        <v>0</v>
      </c>
      <c r="R279" s="7">
        <v>7907</v>
      </c>
      <c r="S279" s="7">
        <v>0</v>
      </c>
      <c r="T279" s="7">
        <v>1344</v>
      </c>
      <c r="U279" s="7">
        <v>0</v>
      </c>
      <c r="V279" s="7">
        <v>3067448</v>
      </c>
      <c r="W279" s="7">
        <v>3471700</v>
      </c>
      <c r="X279" s="7">
        <f t="shared" si="32"/>
        <v>18282</v>
      </c>
      <c r="Y279" s="7">
        <v>18282</v>
      </c>
      <c r="Z279" s="7">
        <f>VLOOKUP(A279,'[1]lga data'!A$2:B$1400,2,FALSE)</f>
        <v>30054</v>
      </c>
      <c r="AA279" s="8">
        <v>0.54618785850860418</v>
      </c>
      <c r="AB279" s="9">
        <f t="shared" si="33"/>
        <v>0.43729086998087952</v>
      </c>
      <c r="AC279" s="9">
        <f t="shared" si="34"/>
        <v>8.9507648183556401E-2</v>
      </c>
      <c r="AD279" s="9">
        <f t="shared" si="35"/>
        <v>1.7596797323135755E-2</v>
      </c>
      <c r="AE279" s="10">
        <f t="shared" si="36"/>
        <v>1.0905831739961758</v>
      </c>
      <c r="AF279" s="9">
        <f t="shared" si="37"/>
        <v>0</v>
      </c>
      <c r="AG279" s="9">
        <f t="shared" si="38"/>
        <v>0</v>
      </c>
      <c r="AH279" s="9">
        <f t="shared" si="39"/>
        <v>2.2775585448051388E-3</v>
      </c>
    </row>
    <row r="280" spans="1:34" x14ac:dyDescent="0.25">
      <c r="A280" s="1" t="s">
        <v>278</v>
      </c>
      <c r="B280" s="2">
        <v>523</v>
      </c>
      <c r="C280" s="2">
        <v>159585</v>
      </c>
      <c r="D280" s="2">
        <v>159585</v>
      </c>
      <c r="E280" s="2">
        <v>0</v>
      </c>
      <c r="F280" s="2">
        <v>0</v>
      </c>
      <c r="G280" s="2">
        <v>0</v>
      </c>
      <c r="H280" s="2">
        <v>159585</v>
      </c>
      <c r="I280" s="2">
        <v>0</v>
      </c>
      <c r="J280" s="2">
        <v>0</v>
      </c>
      <c r="K280" s="2">
        <v>5754</v>
      </c>
      <c r="L280" s="2">
        <v>48594</v>
      </c>
      <c r="M280" s="2">
        <v>185055</v>
      </c>
      <c r="N280" s="2">
        <v>11009</v>
      </c>
      <c r="O280" s="2">
        <v>1178</v>
      </c>
      <c r="P280" s="2">
        <v>0</v>
      </c>
      <c r="Q280" s="2">
        <v>0</v>
      </c>
      <c r="R280" s="2">
        <v>57748</v>
      </c>
      <c r="S280" s="2">
        <v>0</v>
      </c>
      <c r="T280" s="2">
        <v>1899</v>
      </c>
      <c r="U280" s="2">
        <v>0</v>
      </c>
      <c r="V280" s="2">
        <v>15284767</v>
      </c>
      <c r="W280" s="2">
        <v>16349500</v>
      </c>
      <c r="X280" s="2">
        <f t="shared" si="32"/>
        <v>185055</v>
      </c>
      <c r="Y280" s="2">
        <v>185055</v>
      </c>
      <c r="Z280" s="2">
        <f>VLOOKUP(A280,'[1]lga data'!A$2:B$1400,2,FALSE)</f>
        <v>174563</v>
      </c>
      <c r="AA280" s="3">
        <v>1.1596014663032239</v>
      </c>
      <c r="AB280" s="4">
        <f t="shared" si="33"/>
        <v>0.30450230284801205</v>
      </c>
      <c r="AC280" s="4">
        <f t="shared" si="34"/>
        <v>6.8985180311432776E-2</v>
      </c>
      <c r="AD280" s="4">
        <f t="shared" si="35"/>
        <v>7.3816461446877838E-3</v>
      </c>
      <c r="AE280" s="5">
        <f t="shared" si="36"/>
        <v>1.5404705956073566</v>
      </c>
      <c r="AF280" s="4">
        <f t="shared" si="37"/>
        <v>0</v>
      </c>
      <c r="AG280" s="4">
        <f t="shared" si="38"/>
        <v>0</v>
      </c>
      <c r="AH280" s="4">
        <f t="shared" si="39"/>
        <v>3.5320957827456498E-3</v>
      </c>
    </row>
    <row r="281" spans="1:34" x14ac:dyDescent="0.25">
      <c r="A281" s="6" t="s">
        <v>279</v>
      </c>
      <c r="B281" s="7">
        <v>1338</v>
      </c>
      <c r="C281" s="7">
        <v>793984</v>
      </c>
      <c r="D281" s="7">
        <v>793984</v>
      </c>
      <c r="E281" s="7">
        <v>0</v>
      </c>
      <c r="F281" s="7">
        <v>105290</v>
      </c>
      <c r="G281" s="7">
        <v>0</v>
      </c>
      <c r="H281" s="7">
        <v>688694</v>
      </c>
      <c r="I281" s="7">
        <v>0</v>
      </c>
      <c r="J281" s="7">
        <v>0</v>
      </c>
      <c r="K281" s="7">
        <v>129020</v>
      </c>
      <c r="L281" s="7">
        <v>220798</v>
      </c>
      <c r="M281" s="7">
        <v>439897</v>
      </c>
      <c r="N281" s="7">
        <v>105245</v>
      </c>
      <c r="O281" s="7">
        <v>1109</v>
      </c>
      <c r="P281" s="7">
        <v>0</v>
      </c>
      <c r="Q281" s="7">
        <v>0</v>
      </c>
      <c r="R281" s="7">
        <v>80329</v>
      </c>
      <c r="S281" s="7">
        <v>0</v>
      </c>
      <c r="T281" s="7">
        <v>42062</v>
      </c>
      <c r="U281" s="7">
        <v>0</v>
      </c>
      <c r="V281" s="7">
        <v>69854400</v>
      </c>
      <c r="W281" s="7">
        <v>76048200</v>
      </c>
      <c r="X281" s="7">
        <f t="shared" si="32"/>
        <v>439897</v>
      </c>
      <c r="Y281" s="7">
        <v>439897</v>
      </c>
      <c r="Z281" s="7">
        <f>VLOOKUP(A281,'[1]lga data'!A$2:B$1400,2,FALSE)</f>
        <v>545631</v>
      </c>
      <c r="AA281" s="8">
        <v>0.63874086314095957</v>
      </c>
      <c r="AB281" s="9">
        <f t="shared" si="33"/>
        <v>0.32060392569123586</v>
      </c>
      <c r="AC281" s="9">
        <f t="shared" si="34"/>
        <v>0.15281823277101297</v>
      </c>
      <c r="AD281" s="9">
        <f t="shared" si="35"/>
        <v>1.6102942671200853E-3</v>
      </c>
      <c r="AE281" s="10">
        <f t="shared" si="36"/>
        <v>1.1137733158703285</v>
      </c>
      <c r="AF281" s="9">
        <f t="shared" si="37"/>
        <v>0</v>
      </c>
      <c r="AG281" s="9">
        <f t="shared" si="38"/>
        <v>0</v>
      </c>
      <c r="AH281" s="9">
        <f t="shared" si="39"/>
        <v>1.0562906156884712E-3</v>
      </c>
    </row>
    <row r="282" spans="1:34" x14ac:dyDescent="0.25">
      <c r="A282" s="1" t="s">
        <v>280</v>
      </c>
      <c r="B282" s="2">
        <v>265</v>
      </c>
      <c r="C282" s="2">
        <v>129728</v>
      </c>
      <c r="D282" s="2">
        <v>129728</v>
      </c>
      <c r="E282" s="2">
        <v>0</v>
      </c>
      <c r="F282" s="2">
        <v>0</v>
      </c>
      <c r="G282" s="2">
        <v>0</v>
      </c>
      <c r="H282" s="2">
        <v>129728</v>
      </c>
      <c r="I282" s="2">
        <v>0</v>
      </c>
      <c r="J282" s="2">
        <v>0</v>
      </c>
      <c r="K282" s="2">
        <v>5724</v>
      </c>
      <c r="L282" s="2">
        <v>66074</v>
      </c>
      <c r="M282" s="2">
        <v>124829</v>
      </c>
      <c r="N282" s="2">
        <v>17186</v>
      </c>
      <c r="O282" s="2">
        <v>0</v>
      </c>
      <c r="P282" s="2">
        <v>0</v>
      </c>
      <c r="Q282" s="2">
        <v>0</v>
      </c>
      <c r="R282" s="2">
        <v>51729</v>
      </c>
      <c r="S282" s="2">
        <v>0</v>
      </c>
      <c r="T282" s="2">
        <v>1824</v>
      </c>
      <c r="U282" s="2">
        <v>0</v>
      </c>
      <c r="V282" s="2">
        <v>12240000</v>
      </c>
      <c r="W282" s="2">
        <v>14737695</v>
      </c>
      <c r="X282" s="2">
        <f t="shared" si="32"/>
        <v>124829</v>
      </c>
      <c r="Y282" s="2">
        <v>124829</v>
      </c>
      <c r="Z282" s="2">
        <f>VLOOKUP(A282,'[1]lga data'!A$2:B$1400,2,FALSE)</f>
        <v>82055</v>
      </c>
      <c r="AA282" s="3">
        <v>0.96223637148495311</v>
      </c>
      <c r="AB282" s="4">
        <f t="shared" si="33"/>
        <v>0.50932720769610262</v>
      </c>
      <c r="AC282" s="4">
        <f t="shared" si="34"/>
        <v>0.13247718302910705</v>
      </c>
      <c r="AD282" s="4">
        <f t="shared" si="35"/>
        <v>0</v>
      </c>
      <c r="AE282" s="5">
        <f t="shared" si="36"/>
        <v>1.6040407622101629</v>
      </c>
      <c r="AF282" s="4">
        <f t="shared" si="37"/>
        <v>0</v>
      </c>
      <c r="AG282" s="4">
        <f t="shared" si="38"/>
        <v>0</v>
      </c>
      <c r="AH282" s="4">
        <f t="shared" si="39"/>
        <v>3.5099790028223546E-3</v>
      </c>
    </row>
    <row r="283" spans="1:34" x14ac:dyDescent="0.25">
      <c r="A283" s="6" t="s">
        <v>281</v>
      </c>
      <c r="B283" s="7">
        <v>685</v>
      </c>
      <c r="C283" s="7">
        <v>841009</v>
      </c>
      <c r="D283" s="7">
        <v>841009</v>
      </c>
      <c r="E283" s="7">
        <v>13</v>
      </c>
      <c r="F283" s="7">
        <v>0</v>
      </c>
      <c r="G283" s="7">
        <v>0</v>
      </c>
      <c r="H283" s="7">
        <v>840996</v>
      </c>
      <c r="I283" s="7">
        <v>0</v>
      </c>
      <c r="J283" s="7">
        <v>0</v>
      </c>
      <c r="K283" s="7">
        <v>215898</v>
      </c>
      <c r="L283" s="7">
        <v>355326</v>
      </c>
      <c r="M283" s="7">
        <v>573968</v>
      </c>
      <c r="N283" s="7">
        <v>80406</v>
      </c>
      <c r="O283" s="7">
        <v>10792</v>
      </c>
      <c r="P283" s="7">
        <v>0</v>
      </c>
      <c r="Q283" s="7">
        <v>0</v>
      </c>
      <c r="R283" s="7">
        <v>111792</v>
      </c>
      <c r="S283" s="7">
        <v>0</v>
      </c>
      <c r="T283" s="7">
        <v>71253</v>
      </c>
      <c r="U283" s="7">
        <v>0</v>
      </c>
      <c r="V283" s="7">
        <v>71256700</v>
      </c>
      <c r="W283" s="7">
        <v>73067200</v>
      </c>
      <c r="X283" s="7">
        <f t="shared" si="32"/>
        <v>573968</v>
      </c>
      <c r="Y283" s="7">
        <v>573968</v>
      </c>
      <c r="Z283" s="7">
        <f>VLOOKUP(A283,'[1]lga data'!A$2:B$1400,2,FALSE)</f>
        <v>129243</v>
      </c>
      <c r="AA283" s="8">
        <v>0.68248600468967746</v>
      </c>
      <c r="AB283" s="9">
        <f t="shared" si="33"/>
        <v>0.42250617125408446</v>
      </c>
      <c r="AC283" s="9">
        <f t="shared" si="34"/>
        <v>9.5608064723256711E-2</v>
      </c>
      <c r="AD283" s="9">
        <f t="shared" si="35"/>
        <v>1.2832403483488625E-2</v>
      </c>
      <c r="AE283" s="10">
        <f t="shared" si="36"/>
        <v>1.2134326441505072</v>
      </c>
      <c r="AF283" s="9">
        <f t="shared" si="37"/>
        <v>0</v>
      </c>
      <c r="AG283" s="9">
        <f t="shared" si="38"/>
        <v>0</v>
      </c>
      <c r="AH283" s="9">
        <f t="shared" si="39"/>
        <v>1.5299888321983052E-3</v>
      </c>
    </row>
    <row r="284" spans="1:34" x14ac:dyDescent="0.25">
      <c r="A284" s="1" t="s">
        <v>282</v>
      </c>
      <c r="B284" s="2">
        <v>29962</v>
      </c>
      <c r="C284" s="2">
        <v>52432008</v>
      </c>
      <c r="D284" s="2">
        <v>52432008</v>
      </c>
      <c r="E284" s="2">
        <v>0</v>
      </c>
      <c r="F284" s="2">
        <v>6392014</v>
      </c>
      <c r="G284" s="2">
        <v>7634634</v>
      </c>
      <c r="H284" s="2">
        <v>38405360</v>
      </c>
      <c r="I284" s="2">
        <v>5750645</v>
      </c>
      <c r="J284" s="2">
        <v>5750645</v>
      </c>
      <c r="K284" s="2">
        <v>22492966</v>
      </c>
      <c r="L284" s="2">
        <v>9399373</v>
      </c>
      <c r="M284" s="2">
        <v>16520882</v>
      </c>
      <c r="N284" s="2">
        <v>11090391</v>
      </c>
      <c r="O284" s="2">
        <v>1883520</v>
      </c>
      <c r="P284" s="2">
        <v>5</v>
      </c>
      <c r="Q284" s="2">
        <v>498695</v>
      </c>
      <c r="R284" s="2">
        <v>5731216</v>
      </c>
      <c r="S284" s="2">
        <v>0</v>
      </c>
      <c r="T284" s="2">
        <v>7422090</v>
      </c>
      <c r="U284" s="2">
        <v>10204989</v>
      </c>
      <c r="V284" s="2">
        <v>3977695083</v>
      </c>
      <c r="W284" s="2">
        <v>4031496409</v>
      </c>
      <c r="X284" s="2">
        <f t="shared" si="32"/>
        <v>16520882</v>
      </c>
      <c r="Y284" s="2">
        <v>22271527</v>
      </c>
      <c r="Z284" s="2">
        <f>VLOOKUP(A284,'[1]lga data'!A$2:B$1400,2,FALSE)</f>
        <v>1871738</v>
      </c>
      <c r="AA284" s="3">
        <v>0.43017125734532891</v>
      </c>
      <c r="AB284" s="4">
        <f t="shared" si="33"/>
        <v>0.24474117675241164</v>
      </c>
      <c r="AC284" s="4">
        <f t="shared" si="34"/>
        <v>0.28877195787254695</v>
      </c>
      <c r="AD284" s="4">
        <f t="shared" si="35"/>
        <v>4.904315439303264E-2</v>
      </c>
      <c r="AE284" s="5">
        <f t="shared" si="36"/>
        <v>1.0127275463633203</v>
      </c>
      <c r="AF284" s="4">
        <f t="shared" si="37"/>
        <v>1.2369972571145109E-4</v>
      </c>
      <c r="AG284" s="4">
        <f t="shared" si="38"/>
        <v>1.2402342685554405E-9</v>
      </c>
      <c r="AH284" s="4">
        <f t="shared" si="39"/>
        <v>1.4216100967386475E-3</v>
      </c>
    </row>
    <row r="285" spans="1:34" x14ac:dyDescent="0.25">
      <c r="A285" s="6" t="s">
        <v>283</v>
      </c>
      <c r="B285" s="7">
        <v>212</v>
      </c>
      <c r="C285" s="7">
        <v>69447</v>
      </c>
      <c r="D285" s="7">
        <v>69447</v>
      </c>
      <c r="E285" s="7">
        <v>0</v>
      </c>
      <c r="F285" s="7">
        <v>0</v>
      </c>
      <c r="G285" s="7">
        <v>0</v>
      </c>
      <c r="H285" s="7">
        <v>69447</v>
      </c>
      <c r="I285" s="7">
        <v>0</v>
      </c>
      <c r="J285" s="7">
        <v>0</v>
      </c>
      <c r="K285" s="7">
        <v>8202</v>
      </c>
      <c r="L285" s="7">
        <v>23193</v>
      </c>
      <c r="M285" s="7">
        <v>133036</v>
      </c>
      <c r="N285" s="7">
        <v>3323</v>
      </c>
      <c r="O285" s="7">
        <v>111</v>
      </c>
      <c r="P285" s="7">
        <v>0</v>
      </c>
      <c r="Q285" s="7">
        <v>0</v>
      </c>
      <c r="R285" s="7">
        <v>15890</v>
      </c>
      <c r="S285" s="7">
        <v>0</v>
      </c>
      <c r="T285" s="7">
        <v>2707</v>
      </c>
      <c r="U285" s="7">
        <v>0</v>
      </c>
      <c r="V285" s="7">
        <v>6384600</v>
      </c>
      <c r="W285" s="7">
        <v>6425480</v>
      </c>
      <c r="X285" s="7">
        <f t="shared" si="32"/>
        <v>133036</v>
      </c>
      <c r="Y285" s="7">
        <v>133036</v>
      </c>
      <c r="Z285" s="7">
        <f>VLOOKUP(A285,'[1]lga data'!A$2:B$1400,2,FALSE)</f>
        <v>57280</v>
      </c>
      <c r="AA285" s="8">
        <v>1.915647904157127</v>
      </c>
      <c r="AB285" s="9">
        <f t="shared" si="33"/>
        <v>0.33396691001771134</v>
      </c>
      <c r="AC285" s="9">
        <f t="shared" si="34"/>
        <v>4.7849439140639626E-2</v>
      </c>
      <c r="AD285" s="9">
        <f t="shared" si="35"/>
        <v>1.5983411810445375E-3</v>
      </c>
      <c r="AE285" s="10">
        <f t="shared" si="36"/>
        <v>2.2990625944965228</v>
      </c>
      <c r="AF285" s="9">
        <f t="shared" si="37"/>
        <v>0</v>
      </c>
      <c r="AG285" s="9">
        <f t="shared" si="38"/>
        <v>0</v>
      </c>
      <c r="AH285" s="9">
        <f t="shared" si="39"/>
        <v>2.4729670001307296E-3</v>
      </c>
    </row>
    <row r="286" spans="1:34" x14ac:dyDescent="0.25">
      <c r="A286" s="1" t="s">
        <v>284</v>
      </c>
      <c r="B286" s="2">
        <v>1381</v>
      </c>
      <c r="C286" s="2">
        <v>741829</v>
      </c>
      <c r="D286" s="2">
        <v>741829</v>
      </c>
      <c r="E286" s="2">
        <v>0</v>
      </c>
      <c r="F286" s="2">
        <v>0</v>
      </c>
      <c r="G286" s="2">
        <v>0</v>
      </c>
      <c r="H286" s="2">
        <v>741829</v>
      </c>
      <c r="I286" s="2">
        <v>0</v>
      </c>
      <c r="J286" s="2">
        <v>0</v>
      </c>
      <c r="K286" s="2">
        <v>48494</v>
      </c>
      <c r="L286" s="2">
        <v>186962</v>
      </c>
      <c r="M286" s="2">
        <v>508545</v>
      </c>
      <c r="N286" s="2">
        <v>15945</v>
      </c>
      <c r="O286" s="2">
        <v>4245</v>
      </c>
      <c r="P286" s="2">
        <v>0</v>
      </c>
      <c r="Q286" s="2">
        <v>0</v>
      </c>
      <c r="R286" s="2">
        <v>453072</v>
      </c>
      <c r="S286" s="2">
        <v>0</v>
      </c>
      <c r="T286" s="2">
        <v>14967</v>
      </c>
      <c r="U286" s="2">
        <v>0</v>
      </c>
      <c r="V286" s="2">
        <v>70234292</v>
      </c>
      <c r="W286" s="2">
        <v>77045200</v>
      </c>
      <c r="X286" s="2">
        <f t="shared" si="32"/>
        <v>508545</v>
      </c>
      <c r="Y286" s="2">
        <v>508545</v>
      </c>
      <c r="Z286" s="2">
        <f>VLOOKUP(A286,'[1]lga data'!A$2:B$1400,2,FALSE)</f>
        <v>505477</v>
      </c>
      <c r="AA286" s="3">
        <v>0.68552860564901075</v>
      </c>
      <c r="AB286" s="4">
        <f t="shared" si="33"/>
        <v>0.25202843242849765</v>
      </c>
      <c r="AC286" s="4">
        <f t="shared" si="34"/>
        <v>2.1494171837445019E-2</v>
      </c>
      <c r="AD286" s="4">
        <f t="shared" si="35"/>
        <v>5.7223430197525307E-3</v>
      </c>
      <c r="AE286" s="5">
        <f t="shared" si="36"/>
        <v>0.96477355293470601</v>
      </c>
      <c r="AF286" s="4">
        <f t="shared" si="37"/>
        <v>0</v>
      </c>
      <c r="AG286" s="4">
        <f t="shared" si="38"/>
        <v>0</v>
      </c>
      <c r="AH286" s="4">
        <f t="shared" si="39"/>
        <v>5.8805999595042914E-3</v>
      </c>
    </row>
    <row r="287" spans="1:34" x14ac:dyDescent="0.25">
      <c r="A287" s="6" t="s">
        <v>285</v>
      </c>
      <c r="B287" s="7">
        <v>18</v>
      </c>
      <c r="C287" s="7">
        <v>6939</v>
      </c>
      <c r="D287" s="7">
        <v>6939</v>
      </c>
      <c r="E287" s="7">
        <v>0</v>
      </c>
      <c r="F287" s="7">
        <v>0</v>
      </c>
      <c r="G287" s="7">
        <v>0</v>
      </c>
      <c r="H287" s="7">
        <v>6939</v>
      </c>
      <c r="I287" s="7">
        <v>0</v>
      </c>
      <c r="J287" s="7">
        <v>0</v>
      </c>
      <c r="K287" s="7">
        <v>285</v>
      </c>
      <c r="L287" s="7">
        <v>3762</v>
      </c>
      <c r="M287" s="7">
        <v>1100</v>
      </c>
      <c r="N287" s="7">
        <v>896</v>
      </c>
      <c r="O287" s="7">
        <v>598</v>
      </c>
      <c r="P287" s="7">
        <v>0</v>
      </c>
      <c r="Q287" s="7">
        <v>0</v>
      </c>
      <c r="R287" s="7">
        <v>518</v>
      </c>
      <c r="S287" s="7">
        <v>0</v>
      </c>
      <c r="T287" s="7">
        <v>35</v>
      </c>
      <c r="U287" s="7">
        <v>0</v>
      </c>
      <c r="V287" s="7">
        <v>771492</v>
      </c>
      <c r="W287" s="7">
        <v>396000</v>
      </c>
      <c r="X287" s="7">
        <f t="shared" si="32"/>
        <v>1100</v>
      </c>
      <c r="Y287" s="7">
        <v>1100</v>
      </c>
      <c r="Z287" s="7">
        <f>VLOOKUP(A287,'[1]lga data'!A$2:B$1400,2,FALSE)</f>
        <v>1012</v>
      </c>
      <c r="AA287" s="8">
        <v>0.15852428303790173</v>
      </c>
      <c r="AB287" s="9">
        <f t="shared" si="33"/>
        <v>0.54215304798962383</v>
      </c>
      <c r="AC287" s="9">
        <f t="shared" si="34"/>
        <v>0.12912523418359995</v>
      </c>
      <c r="AD287" s="9">
        <f t="shared" si="35"/>
        <v>8.6179564778786563E-2</v>
      </c>
      <c r="AE287" s="10">
        <f t="shared" si="36"/>
        <v>0.91598212998991213</v>
      </c>
      <c r="AF287" s="9">
        <f t="shared" si="37"/>
        <v>0</v>
      </c>
      <c r="AG287" s="9">
        <f t="shared" si="38"/>
        <v>0</v>
      </c>
      <c r="AH287" s="9">
        <f t="shared" si="39"/>
        <v>1.3080808080808081E-3</v>
      </c>
    </row>
    <row r="288" spans="1:34" x14ac:dyDescent="0.25">
      <c r="A288" s="1" t="s">
        <v>286</v>
      </c>
      <c r="B288" s="2">
        <v>354</v>
      </c>
      <c r="C288" s="2">
        <v>334607</v>
      </c>
      <c r="D288" s="2">
        <v>334607</v>
      </c>
      <c r="E288" s="2">
        <v>0</v>
      </c>
      <c r="F288" s="2">
        <v>0</v>
      </c>
      <c r="G288" s="2">
        <v>0</v>
      </c>
      <c r="H288" s="2">
        <v>334607</v>
      </c>
      <c r="I288" s="2">
        <v>0</v>
      </c>
      <c r="J288" s="2">
        <v>0</v>
      </c>
      <c r="K288" s="2">
        <v>116738</v>
      </c>
      <c r="L288" s="2">
        <v>136927</v>
      </c>
      <c r="M288" s="2">
        <v>171014</v>
      </c>
      <c r="N288" s="2">
        <v>59105</v>
      </c>
      <c r="O288" s="2">
        <v>6846</v>
      </c>
      <c r="P288" s="2">
        <v>0</v>
      </c>
      <c r="Q288" s="2">
        <v>0</v>
      </c>
      <c r="R288" s="2">
        <v>38666</v>
      </c>
      <c r="S288" s="2">
        <v>0</v>
      </c>
      <c r="T288" s="2">
        <v>38527</v>
      </c>
      <c r="U288" s="2">
        <v>0</v>
      </c>
      <c r="V288" s="2">
        <v>26456200</v>
      </c>
      <c r="W288" s="2">
        <v>27745700</v>
      </c>
      <c r="X288" s="2">
        <f t="shared" si="32"/>
        <v>171014</v>
      </c>
      <c r="Y288" s="2">
        <v>171014</v>
      </c>
      <c r="Z288" s="2">
        <f>VLOOKUP(A288,'[1]lga data'!A$2:B$1400,2,FALSE)</f>
        <v>59822</v>
      </c>
      <c r="AA288" s="3">
        <v>0.51108912844022991</v>
      </c>
      <c r="AB288" s="4">
        <f t="shared" si="33"/>
        <v>0.40921738038953159</v>
      </c>
      <c r="AC288" s="4">
        <f t="shared" si="34"/>
        <v>0.17664005833709395</v>
      </c>
      <c r="AD288" s="4">
        <f t="shared" si="35"/>
        <v>2.0459823016254892E-2</v>
      </c>
      <c r="AE288" s="5">
        <f t="shared" si="36"/>
        <v>1.1174063901831104</v>
      </c>
      <c r="AF288" s="4">
        <f t="shared" si="37"/>
        <v>0</v>
      </c>
      <c r="AG288" s="4">
        <f t="shared" si="38"/>
        <v>0</v>
      </c>
      <c r="AH288" s="4">
        <f t="shared" si="39"/>
        <v>1.3935853123186656E-3</v>
      </c>
    </row>
    <row r="289" spans="1:34" x14ac:dyDescent="0.25">
      <c r="A289" s="6" t="s">
        <v>287</v>
      </c>
      <c r="B289" s="7">
        <v>206</v>
      </c>
      <c r="C289" s="7">
        <v>350985</v>
      </c>
      <c r="D289" s="7">
        <v>350985</v>
      </c>
      <c r="E289" s="7">
        <v>0</v>
      </c>
      <c r="F289" s="7">
        <v>0</v>
      </c>
      <c r="G289" s="7">
        <v>0</v>
      </c>
      <c r="H289" s="7">
        <v>350985</v>
      </c>
      <c r="I289" s="7">
        <v>0</v>
      </c>
      <c r="J289" s="7">
        <v>0</v>
      </c>
      <c r="K289" s="7">
        <v>153889</v>
      </c>
      <c r="L289" s="7">
        <v>84490</v>
      </c>
      <c r="M289" s="7">
        <v>255202</v>
      </c>
      <c r="N289" s="7">
        <v>75425</v>
      </c>
      <c r="O289" s="7">
        <v>56351</v>
      </c>
      <c r="P289" s="7">
        <v>0</v>
      </c>
      <c r="Q289" s="7">
        <v>0</v>
      </c>
      <c r="R289" s="7">
        <v>18838</v>
      </c>
      <c r="S289" s="7">
        <v>0</v>
      </c>
      <c r="T289" s="7">
        <v>42899</v>
      </c>
      <c r="U289" s="7">
        <v>0</v>
      </c>
      <c r="V289" s="7">
        <v>26591496</v>
      </c>
      <c r="W289" s="7">
        <v>23375900</v>
      </c>
      <c r="X289" s="7">
        <f t="shared" si="32"/>
        <v>255202</v>
      </c>
      <c r="Y289" s="7">
        <v>255202</v>
      </c>
      <c r="Z289" s="7">
        <f>VLOOKUP(A289,'[1]lga data'!A$2:B$1400,2,FALSE)</f>
        <v>0</v>
      </c>
      <c r="AA289" s="8">
        <v>0.72710229781899516</v>
      </c>
      <c r="AB289" s="9">
        <f t="shared" si="33"/>
        <v>0.24072253800019944</v>
      </c>
      <c r="AC289" s="9">
        <f t="shared" si="34"/>
        <v>0.21489522344259726</v>
      </c>
      <c r="AD289" s="9">
        <f t="shared" si="35"/>
        <v>0.16055102069889027</v>
      </c>
      <c r="AE289" s="10">
        <f t="shared" si="36"/>
        <v>1.343271079960682</v>
      </c>
      <c r="AF289" s="9">
        <f t="shared" si="37"/>
        <v>0</v>
      </c>
      <c r="AG289" s="9">
        <f t="shared" si="38"/>
        <v>0</v>
      </c>
      <c r="AH289" s="9">
        <f t="shared" si="39"/>
        <v>8.0587271506123831E-4</v>
      </c>
    </row>
    <row r="290" spans="1:34" x14ac:dyDescent="0.25">
      <c r="A290" s="1" t="s">
        <v>288</v>
      </c>
      <c r="B290" s="2">
        <v>123</v>
      </c>
      <c r="C290" s="2">
        <v>34598</v>
      </c>
      <c r="D290" s="2">
        <v>34598</v>
      </c>
      <c r="E290" s="2">
        <v>0</v>
      </c>
      <c r="F290" s="2">
        <v>0</v>
      </c>
      <c r="G290" s="2">
        <v>0</v>
      </c>
      <c r="H290" s="2">
        <v>34598</v>
      </c>
      <c r="I290" s="2">
        <v>0</v>
      </c>
      <c r="J290" s="2">
        <v>0</v>
      </c>
      <c r="K290" s="2">
        <v>8206</v>
      </c>
      <c r="L290" s="2">
        <v>9994</v>
      </c>
      <c r="M290" s="2">
        <v>75161</v>
      </c>
      <c r="N290" s="2">
        <v>3577</v>
      </c>
      <c r="O290" s="2">
        <v>48</v>
      </c>
      <c r="P290" s="2">
        <v>0</v>
      </c>
      <c r="Q290" s="2">
        <v>0</v>
      </c>
      <c r="R290" s="2">
        <v>7493</v>
      </c>
      <c r="S290" s="2">
        <v>0</v>
      </c>
      <c r="T290" s="2">
        <v>2708</v>
      </c>
      <c r="U290" s="2">
        <v>0</v>
      </c>
      <c r="V290" s="2">
        <v>2930881</v>
      </c>
      <c r="W290" s="2">
        <v>3356300</v>
      </c>
      <c r="X290" s="2">
        <f t="shared" si="32"/>
        <v>75161</v>
      </c>
      <c r="Y290" s="2">
        <v>75161</v>
      </c>
      <c r="Z290" s="2">
        <f>VLOOKUP(A290,'[1]lga data'!A$2:B$1400,2,FALSE)</f>
        <v>40469</v>
      </c>
      <c r="AA290" s="3">
        <v>2.1724088097577896</v>
      </c>
      <c r="AB290" s="4">
        <f t="shared" si="33"/>
        <v>0.28886062778195271</v>
      </c>
      <c r="AC290" s="4">
        <f t="shared" si="34"/>
        <v>0.10338747904503151</v>
      </c>
      <c r="AD290" s="4">
        <f t="shared" si="35"/>
        <v>1.3873634314122204E-3</v>
      </c>
      <c r="AE290" s="5">
        <f t="shared" si="36"/>
        <v>2.566044280016186</v>
      </c>
      <c r="AF290" s="4">
        <f t="shared" si="37"/>
        <v>0</v>
      </c>
      <c r="AG290" s="4">
        <f t="shared" si="38"/>
        <v>0</v>
      </c>
      <c r="AH290" s="4">
        <f t="shared" si="39"/>
        <v>2.2325179513154369E-3</v>
      </c>
    </row>
    <row r="291" spans="1:34" x14ac:dyDescent="0.25">
      <c r="A291" s="6" t="s">
        <v>289</v>
      </c>
      <c r="B291" s="7">
        <v>230</v>
      </c>
      <c r="C291" s="7">
        <v>98643</v>
      </c>
      <c r="D291" s="7">
        <v>98643</v>
      </c>
      <c r="E291" s="7">
        <v>0</v>
      </c>
      <c r="F291" s="7">
        <v>0</v>
      </c>
      <c r="G291" s="7">
        <v>0</v>
      </c>
      <c r="H291" s="7">
        <v>98643</v>
      </c>
      <c r="I291" s="7">
        <v>0</v>
      </c>
      <c r="J291" s="7">
        <v>0</v>
      </c>
      <c r="K291" s="7">
        <v>19030</v>
      </c>
      <c r="L291" s="7">
        <v>34164</v>
      </c>
      <c r="M291" s="7">
        <v>62439</v>
      </c>
      <c r="N291" s="7">
        <v>1988</v>
      </c>
      <c r="O291" s="7">
        <v>4323</v>
      </c>
      <c r="P291" s="7">
        <v>0</v>
      </c>
      <c r="Q291" s="7">
        <v>0</v>
      </c>
      <c r="R291" s="7">
        <v>38940</v>
      </c>
      <c r="S291" s="7">
        <v>0</v>
      </c>
      <c r="T291" s="7">
        <v>6280</v>
      </c>
      <c r="U291" s="7">
        <v>0</v>
      </c>
      <c r="V291" s="7">
        <v>8641406</v>
      </c>
      <c r="W291" s="7">
        <v>10230800</v>
      </c>
      <c r="X291" s="7">
        <f t="shared" si="32"/>
        <v>62439</v>
      </c>
      <c r="Y291" s="7">
        <v>62439</v>
      </c>
      <c r="Z291" s="7">
        <f>VLOOKUP(A291,'[1]lga data'!A$2:B$1400,2,FALSE)</f>
        <v>57111</v>
      </c>
      <c r="AA291" s="8">
        <v>0.63297953225266868</v>
      </c>
      <c r="AB291" s="9">
        <f t="shared" si="33"/>
        <v>0.34633983151364012</v>
      </c>
      <c r="AC291" s="9">
        <f t="shared" si="34"/>
        <v>2.0153482761067688E-2</v>
      </c>
      <c r="AD291" s="9">
        <f t="shared" si="35"/>
        <v>4.3824701195219126E-2</v>
      </c>
      <c r="AE291" s="10">
        <f t="shared" si="36"/>
        <v>1.0432975477225956</v>
      </c>
      <c r="AF291" s="9">
        <f t="shared" si="37"/>
        <v>0</v>
      </c>
      <c r="AG291" s="9">
        <f t="shared" si="38"/>
        <v>0</v>
      </c>
      <c r="AH291" s="9">
        <f t="shared" si="39"/>
        <v>3.8061539664542361E-3</v>
      </c>
    </row>
    <row r="292" spans="1:34" x14ac:dyDescent="0.25">
      <c r="A292" s="1" t="s">
        <v>290</v>
      </c>
      <c r="B292" s="2">
        <v>2357</v>
      </c>
      <c r="C292" s="2">
        <v>1912260</v>
      </c>
      <c r="D292" s="2">
        <v>1912260</v>
      </c>
      <c r="E292" s="2">
        <v>0</v>
      </c>
      <c r="F292" s="2">
        <v>114498</v>
      </c>
      <c r="G292" s="2">
        <v>0</v>
      </c>
      <c r="H292" s="2">
        <v>1797762</v>
      </c>
      <c r="I292" s="2">
        <v>0</v>
      </c>
      <c r="J292" s="2">
        <v>0</v>
      </c>
      <c r="K292" s="2">
        <v>379432</v>
      </c>
      <c r="L292" s="2">
        <v>816747</v>
      </c>
      <c r="M292" s="2">
        <v>1816507</v>
      </c>
      <c r="N292" s="2">
        <v>347526</v>
      </c>
      <c r="O292" s="2">
        <v>10553</v>
      </c>
      <c r="P292" s="2">
        <v>0</v>
      </c>
      <c r="Q292" s="2">
        <v>0</v>
      </c>
      <c r="R292" s="2">
        <v>228204</v>
      </c>
      <c r="S292" s="2">
        <v>0</v>
      </c>
      <c r="T292" s="2">
        <v>125224</v>
      </c>
      <c r="U292" s="2">
        <v>0</v>
      </c>
      <c r="V292" s="2">
        <v>164214846</v>
      </c>
      <c r="W292" s="2">
        <v>174455000</v>
      </c>
      <c r="X292" s="2">
        <f t="shared" si="32"/>
        <v>1816507</v>
      </c>
      <c r="Y292" s="2">
        <v>1816507</v>
      </c>
      <c r="Z292" s="2">
        <f>VLOOKUP(A292,'[1]lga data'!A$2:B$1400,2,FALSE)</f>
        <v>897806</v>
      </c>
      <c r="AA292" s="3">
        <v>1.0104268529427143</v>
      </c>
      <c r="AB292" s="4">
        <f t="shared" si="33"/>
        <v>0.45431319607378506</v>
      </c>
      <c r="AC292" s="4">
        <f t="shared" si="34"/>
        <v>0.1933103492008397</v>
      </c>
      <c r="AD292" s="4">
        <f t="shared" si="35"/>
        <v>5.8700762392352272E-3</v>
      </c>
      <c r="AE292" s="5">
        <f t="shared" si="36"/>
        <v>1.6639204744565741</v>
      </c>
      <c r="AF292" s="4">
        <f t="shared" si="37"/>
        <v>0</v>
      </c>
      <c r="AG292" s="4">
        <f t="shared" si="38"/>
        <v>0</v>
      </c>
      <c r="AH292" s="4">
        <f t="shared" si="39"/>
        <v>1.3080966438336534E-3</v>
      </c>
    </row>
    <row r="293" spans="1:34" x14ac:dyDescent="0.25">
      <c r="A293" s="6" t="s">
        <v>291</v>
      </c>
      <c r="B293" s="7">
        <v>530</v>
      </c>
      <c r="C293" s="7">
        <v>1779159</v>
      </c>
      <c r="D293" s="7">
        <v>1779159</v>
      </c>
      <c r="E293" s="7">
        <v>0</v>
      </c>
      <c r="F293" s="7">
        <v>0</v>
      </c>
      <c r="G293" s="7">
        <v>181717</v>
      </c>
      <c r="H293" s="7">
        <v>1597442</v>
      </c>
      <c r="I293" s="7">
        <v>46938</v>
      </c>
      <c r="J293" s="7">
        <v>46938</v>
      </c>
      <c r="K293" s="7">
        <v>465587</v>
      </c>
      <c r="L293" s="7">
        <v>717277</v>
      </c>
      <c r="M293" s="7">
        <v>651218</v>
      </c>
      <c r="N293" s="7">
        <v>517546</v>
      </c>
      <c r="O293" s="7">
        <v>119574</v>
      </c>
      <c r="P293" s="7">
        <v>0</v>
      </c>
      <c r="Q293" s="7">
        <v>0</v>
      </c>
      <c r="R293" s="7">
        <v>263625</v>
      </c>
      <c r="S293" s="7">
        <v>0</v>
      </c>
      <c r="T293" s="7">
        <v>150556</v>
      </c>
      <c r="U293" s="7">
        <v>242896</v>
      </c>
      <c r="V293" s="7">
        <v>145069057</v>
      </c>
      <c r="W293" s="7">
        <v>144198700</v>
      </c>
      <c r="X293" s="7">
        <f t="shared" si="32"/>
        <v>651218</v>
      </c>
      <c r="Y293" s="7">
        <v>698156</v>
      </c>
      <c r="Z293" s="7">
        <f>VLOOKUP(A293,'[1]lga data'!A$2:B$1400,2,FALSE)</f>
        <v>0</v>
      </c>
      <c r="AA293" s="8">
        <v>0.40766300122320559</v>
      </c>
      <c r="AB293" s="9">
        <f t="shared" si="33"/>
        <v>0.44901598931291403</v>
      </c>
      <c r="AC293" s="9">
        <f t="shared" si="34"/>
        <v>0.32398421977135944</v>
      </c>
      <c r="AD293" s="9">
        <f t="shared" si="35"/>
        <v>7.4853421908275861E-2</v>
      </c>
      <c r="AE293" s="10">
        <f t="shared" si="36"/>
        <v>1.2555166322157549</v>
      </c>
      <c r="AF293" s="9">
        <f t="shared" si="37"/>
        <v>0</v>
      </c>
      <c r="AG293" s="9">
        <f t="shared" si="38"/>
        <v>0</v>
      </c>
      <c r="AH293" s="9">
        <f t="shared" si="39"/>
        <v>1.8282064956202796E-3</v>
      </c>
    </row>
    <row r="294" spans="1:34" x14ac:dyDescent="0.25">
      <c r="A294" s="1" t="s">
        <v>292</v>
      </c>
      <c r="B294" s="2">
        <v>512</v>
      </c>
      <c r="C294" s="2">
        <v>404779</v>
      </c>
      <c r="D294" s="2">
        <v>404779</v>
      </c>
      <c r="E294" s="2">
        <v>0</v>
      </c>
      <c r="F294" s="2">
        <v>0</v>
      </c>
      <c r="G294" s="2">
        <v>0</v>
      </c>
      <c r="H294" s="2">
        <v>404779</v>
      </c>
      <c r="I294" s="2">
        <v>0</v>
      </c>
      <c r="J294" s="2">
        <v>0</v>
      </c>
      <c r="K294" s="2">
        <v>14988</v>
      </c>
      <c r="L294" s="2">
        <v>214580</v>
      </c>
      <c r="M294" s="2">
        <v>165717</v>
      </c>
      <c r="N294" s="2">
        <v>47728</v>
      </c>
      <c r="O294" s="2">
        <v>2205</v>
      </c>
      <c r="P294" s="2">
        <v>0</v>
      </c>
      <c r="Q294" s="2">
        <v>0</v>
      </c>
      <c r="R294" s="2">
        <v>52865</v>
      </c>
      <c r="S294" s="2">
        <v>0</v>
      </c>
      <c r="T294" s="2">
        <v>4947</v>
      </c>
      <c r="U294" s="2">
        <v>0</v>
      </c>
      <c r="V294" s="2">
        <v>38665600</v>
      </c>
      <c r="W294" s="2">
        <v>41498700</v>
      </c>
      <c r="X294" s="2">
        <f t="shared" si="32"/>
        <v>165717</v>
      </c>
      <c r="Y294" s="2">
        <v>165717</v>
      </c>
      <c r="Z294" s="2">
        <f>VLOOKUP(A294,'[1]lga data'!A$2:B$1400,2,FALSE)</f>
        <v>128393</v>
      </c>
      <c r="AA294" s="3">
        <v>0.40940117940901083</v>
      </c>
      <c r="AB294" s="4">
        <f t="shared" si="33"/>
        <v>0.53011643390590912</v>
      </c>
      <c r="AC294" s="4">
        <f t="shared" si="34"/>
        <v>0.11791125527757122</v>
      </c>
      <c r="AD294" s="4">
        <f t="shared" si="35"/>
        <v>5.447416985564963E-3</v>
      </c>
      <c r="AE294" s="5">
        <f t="shared" si="36"/>
        <v>1.062876285578056</v>
      </c>
      <c r="AF294" s="4">
        <f t="shared" si="37"/>
        <v>0</v>
      </c>
      <c r="AG294" s="4">
        <f t="shared" si="38"/>
        <v>0</v>
      </c>
      <c r="AH294" s="4">
        <f t="shared" si="39"/>
        <v>1.2738953268415637E-3</v>
      </c>
    </row>
    <row r="295" spans="1:34" x14ac:dyDescent="0.25">
      <c r="A295" s="6" t="s">
        <v>293</v>
      </c>
      <c r="B295" s="7">
        <v>70</v>
      </c>
      <c r="C295" s="7">
        <v>119644</v>
      </c>
      <c r="D295" s="7">
        <v>119644</v>
      </c>
      <c r="E295" s="7">
        <v>0</v>
      </c>
      <c r="F295" s="7">
        <v>0</v>
      </c>
      <c r="G295" s="7">
        <v>0</v>
      </c>
      <c r="H295" s="7">
        <v>119644</v>
      </c>
      <c r="I295" s="7">
        <v>0</v>
      </c>
      <c r="J295" s="7">
        <v>0</v>
      </c>
      <c r="K295" s="7">
        <v>47764</v>
      </c>
      <c r="L295" s="7">
        <v>56740</v>
      </c>
      <c r="M295" s="7">
        <v>18000</v>
      </c>
      <c r="N295" s="7">
        <v>31035</v>
      </c>
      <c r="O295" s="7">
        <v>492</v>
      </c>
      <c r="P295" s="7">
        <v>0</v>
      </c>
      <c r="Q295" s="7">
        <v>0</v>
      </c>
      <c r="R295" s="7">
        <v>14586</v>
      </c>
      <c r="S295" s="7">
        <v>0</v>
      </c>
      <c r="T295" s="7">
        <v>15764</v>
      </c>
      <c r="U295" s="7">
        <v>0</v>
      </c>
      <c r="V295" s="7">
        <v>8458300</v>
      </c>
      <c r="W295" s="7">
        <v>8768800</v>
      </c>
      <c r="X295" s="7">
        <f t="shared" si="32"/>
        <v>18000</v>
      </c>
      <c r="Y295" s="7">
        <v>18000</v>
      </c>
      <c r="Z295" s="7">
        <f>VLOOKUP(A295,'[1]lga data'!A$2:B$1400,2,FALSE)</f>
        <v>0</v>
      </c>
      <c r="AA295" s="8">
        <v>0.15044632409481462</v>
      </c>
      <c r="AB295" s="9">
        <f t="shared" si="33"/>
        <v>0.47424024606332121</v>
      </c>
      <c r="AC295" s="9">
        <f t="shared" si="34"/>
        <v>0.25939453712680954</v>
      </c>
      <c r="AD295" s="9">
        <f t="shared" si="35"/>
        <v>4.1121995252582661E-3</v>
      </c>
      <c r="AE295" s="10">
        <f t="shared" si="36"/>
        <v>0.88819330681020381</v>
      </c>
      <c r="AF295" s="9">
        <f t="shared" si="37"/>
        <v>0</v>
      </c>
      <c r="AG295" s="9">
        <f t="shared" si="38"/>
        <v>0</v>
      </c>
      <c r="AH295" s="9">
        <f t="shared" si="39"/>
        <v>1.6633975002280814E-3</v>
      </c>
    </row>
    <row r="296" spans="1:34" x14ac:dyDescent="0.25">
      <c r="A296" s="1" t="s">
        <v>294</v>
      </c>
      <c r="B296" s="2">
        <v>75</v>
      </c>
      <c r="C296" s="2">
        <v>63367</v>
      </c>
      <c r="D296" s="2">
        <v>63367</v>
      </c>
      <c r="E296" s="2">
        <v>0</v>
      </c>
      <c r="F296" s="2">
        <v>0</v>
      </c>
      <c r="G296" s="2">
        <v>0</v>
      </c>
      <c r="H296" s="2">
        <v>63367</v>
      </c>
      <c r="I296" s="2">
        <v>0</v>
      </c>
      <c r="J296" s="2">
        <v>0</v>
      </c>
      <c r="K296" s="2">
        <v>19052</v>
      </c>
      <c r="L296" s="2">
        <v>31685</v>
      </c>
      <c r="M296" s="2">
        <v>20500</v>
      </c>
      <c r="N296" s="2">
        <v>19998</v>
      </c>
      <c r="O296" s="2">
        <v>1103</v>
      </c>
      <c r="P296" s="2">
        <v>0</v>
      </c>
      <c r="Q296" s="2">
        <v>0</v>
      </c>
      <c r="R296" s="2">
        <v>7926</v>
      </c>
      <c r="S296" s="2">
        <v>0</v>
      </c>
      <c r="T296" s="2">
        <v>6288</v>
      </c>
      <c r="U296" s="2">
        <v>0</v>
      </c>
      <c r="V296" s="2">
        <v>5437500</v>
      </c>
      <c r="W296" s="2">
        <v>4489200</v>
      </c>
      <c r="X296" s="2">
        <f t="shared" si="32"/>
        <v>20500</v>
      </c>
      <c r="Y296" s="2">
        <v>20500</v>
      </c>
      <c r="Z296" s="2">
        <f>VLOOKUP(A296,'[1]lga data'!A$2:B$1400,2,FALSE)</f>
        <v>14249</v>
      </c>
      <c r="AA296" s="3">
        <v>0.32351223823125602</v>
      </c>
      <c r="AB296" s="4">
        <f t="shared" si="33"/>
        <v>0.50002367162718764</v>
      </c>
      <c r="AC296" s="4">
        <f t="shared" si="34"/>
        <v>0.3155901336657882</v>
      </c>
      <c r="AD296" s="4">
        <f t="shared" si="35"/>
        <v>1.7406536525320749E-2</v>
      </c>
      <c r="AE296" s="5">
        <f t="shared" si="36"/>
        <v>1.1565325800495525</v>
      </c>
      <c r="AF296" s="4">
        <f t="shared" si="37"/>
        <v>0</v>
      </c>
      <c r="AG296" s="4">
        <f t="shared" si="38"/>
        <v>0</v>
      </c>
      <c r="AH296" s="4">
        <f t="shared" si="39"/>
        <v>1.7655707030205827E-3</v>
      </c>
    </row>
    <row r="297" spans="1:34" x14ac:dyDescent="0.25">
      <c r="A297" s="6" t="s">
        <v>295</v>
      </c>
      <c r="B297" s="7">
        <v>380</v>
      </c>
      <c r="C297" s="7">
        <v>258037</v>
      </c>
      <c r="D297" s="7">
        <v>258037</v>
      </c>
      <c r="E297" s="7">
        <v>0</v>
      </c>
      <c r="F297" s="7">
        <v>80300</v>
      </c>
      <c r="G297" s="7">
        <v>0</v>
      </c>
      <c r="H297" s="7">
        <v>177737</v>
      </c>
      <c r="I297" s="7">
        <v>0</v>
      </c>
      <c r="J297" s="7">
        <v>0</v>
      </c>
      <c r="K297" s="7">
        <v>65172</v>
      </c>
      <c r="L297" s="7">
        <v>59504</v>
      </c>
      <c r="M297" s="7">
        <v>188169</v>
      </c>
      <c r="N297" s="7">
        <v>47741</v>
      </c>
      <c r="O297" s="7">
        <v>247</v>
      </c>
      <c r="P297" s="7">
        <v>0</v>
      </c>
      <c r="Q297" s="7">
        <v>0</v>
      </c>
      <c r="R297" s="7">
        <v>35346</v>
      </c>
      <c r="S297" s="7">
        <v>0</v>
      </c>
      <c r="T297" s="7">
        <v>21509</v>
      </c>
      <c r="U297" s="7">
        <v>0</v>
      </c>
      <c r="V297" s="7">
        <v>22106431</v>
      </c>
      <c r="W297" s="7">
        <v>25105500</v>
      </c>
      <c r="X297" s="7">
        <f t="shared" si="32"/>
        <v>188169</v>
      </c>
      <c r="Y297" s="7">
        <v>188169</v>
      </c>
      <c r="Z297" s="7">
        <f>VLOOKUP(A297,'[1]lga data'!A$2:B$1400,2,FALSE)</f>
        <v>106770</v>
      </c>
      <c r="AA297" s="8">
        <v>1.0586934628130327</v>
      </c>
      <c r="AB297" s="9">
        <f t="shared" si="33"/>
        <v>0.33478679172035086</v>
      </c>
      <c r="AC297" s="9">
        <f t="shared" si="34"/>
        <v>0.26860473621136849</v>
      </c>
      <c r="AD297" s="9">
        <f t="shared" si="35"/>
        <v>1.3896937610064308E-3</v>
      </c>
      <c r="AE297" s="10">
        <f t="shared" si="36"/>
        <v>1.6634746845057586</v>
      </c>
      <c r="AF297" s="9">
        <f t="shared" si="37"/>
        <v>0</v>
      </c>
      <c r="AG297" s="9">
        <f t="shared" si="38"/>
        <v>0</v>
      </c>
      <c r="AH297" s="9">
        <f t="shared" si="39"/>
        <v>1.4078986676226324E-3</v>
      </c>
    </row>
    <row r="298" spans="1:34" x14ac:dyDescent="0.25">
      <c r="A298" s="1" t="s">
        <v>296</v>
      </c>
      <c r="B298" s="2">
        <v>802</v>
      </c>
      <c r="C298" s="2">
        <v>340486</v>
      </c>
      <c r="D298" s="2">
        <v>340486</v>
      </c>
      <c r="E298" s="2">
        <v>0</v>
      </c>
      <c r="F298" s="2">
        <v>0</v>
      </c>
      <c r="G298" s="2">
        <v>0</v>
      </c>
      <c r="H298" s="2">
        <v>340486</v>
      </c>
      <c r="I298" s="2">
        <v>0</v>
      </c>
      <c r="J298" s="2">
        <v>0</v>
      </c>
      <c r="K298" s="2">
        <v>14454</v>
      </c>
      <c r="L298" s="2">
        <v>144843</v>
      </c>
      <c r="M298" s="2">
        <v>513591</v>
      </c>
      <c r="N298" s="2">
        <v>42262</v>
      </c>
      <c r="O298" s="2">
        <v>1999</v>
      </c>
      <c r="P298" s="2">
        <v>0</v>
      </c>
      <c r="Q298" s="2">
        <v>0</v>
      </c>
      <c r="R298" s="2">
        <v>105706</v>
      </c>
      <c r="S298" s="2">
        <v>0</v>
      </c>
      <c r="T298" s="2">
        <v>4770</v>
      </c>
      <c r="U298" s="2">
        <v>0</v>
      </c>
      <c r="V298" s="2">
        <v>32069678</v>
      </c>
      <c r="W298" s="2">
        <v>38529600</v>
      </c>
      <c r="X298" s="2">
        <f t="shared" si="32"/>
        <v>513591</v>
      </c>
      <c r="Y298" s="2">
        <v>513591</v>
      </c>
      <c r="Z298" s="2">
        <f>VLOOKUP(A298,'[1]lga data'!A$2:B$1400,2,FALSE)</f>
        <v>302694</v>
      </c>
      <c r="AA298" s="3">
        <v>1.5084056319496248</v>
      </c>
      <c r="AB298" s="4">
        <f t="shared" si="33"/>
        <v>0.42540075069165839</v>
      </c>
      <c r="AC298" s="4">
        <f t="shared" si="34"/>
        <v>0.12412257772713121</v>
      </c>
      <c r="AD298" s="4">
        <f t="shared" si="35"/>
        <v>5.8710196601328693E-3</v>
      </c>
      <c r="AE298" s="5">
        <f t="shared" si="36"/>
        <v>2.0637999800285476</v>
      </c>
      <c r="AF298" s="4">
        <f t="shared" si="37"/>
        <v>0</v>
      </c>
      <c r="AG298" s="4">
        <f t="shared" si="38"/>
        <v>0</v>
      </c>
      <c r="AH298" s="4">
        <f t="shared" si="39"/>
        <v>2.743501100452639E-3</v>
      </c>
    </row>
    <row r="299" spans="1:34" x14ac:dyDescent="0.25">
      <c r="A299" s="6" t="s">
        <v>297</v>
      </c>
      <c r="B299" s="7">
        <v>1681</v>
      </c>
      <c r="C299" s="7">
        <v>829312</v>
      </c>
      <c r="D299" s="7">
        <v>829312</v>
      </c>
      <c r="E299" s="7">
        <v>0</v>
      </c>
      <c r="F299" s="7">
        <v>0</v>
      </c>
      <c r="G299" s="7">
        <v>53060</v>
      </c>
      <c r="H299" s="7">
        <v>776252</v>
      </c>
      <c r="I299" s="7">
        <v>212338</v>
      </c>
      <c r="J299" s="7">
        <v>212338</v>
      </c>
      <c r="K299" s="7">
        <v>146811</v>
      </c>
      <c r="L299" s="7">
        <v>432462</v>
      </c>
      <c r="M299" s="7">
        <v>990696</v>
      </c>
      <c r="N299" s="7">
        <v>86558</v>
      </c>
      <c r="O299" s="7">
        <v>7056</v>
      </c>
      <c r="P299" s="7">
        <v>0</v>
      </c>
      <c r="Q299" s="7">
        <v>0</v>
      </c>
      <c r="R299" s="7">
        <v>123002</v>
      </c>
      <c r="S299" s="7">
        <v>0</v>
      </c>
      <c r="T299" s="7">
        <v>46292</v>
      </c>
      <c r="U299" s="7">
        <v>90182</v>
      </c>
      <c r="V299" s="7">
        <v>74183153</v>
      </c>
      <c r="W299" s="7">
        <v>86647632</v>
      </c>
      <c r="X299" s="7">
        <f t="shared" si="32"/>
        <v>990696</v>
      </c>
      <c r="Y299" s="7">
        <v>1203034</v>
      </c>
      <c r="Z299" s="7">
        <f>VLOOKUP(A299,'[1]lga data'!A$2:B$1400,2,FALSE)</f>
        <v>741061</v>
      </c>
      <c r="AA299" s="8">
        <v>1.2762556489387467</v>
      </c>
      <c r="AB299" s="9">
        <f t="shared" si="33"/>
        <v>0.55711547281037599</v>
      </c>
      <c r="AC299" s="9">
        <f t="shared" si="34"/>
        <v>0.11150760320102235</v>
      </c>
      <c r="AD299" s="9">
        <f t="shared" si="35"/>
        <v>9.0898316526076585E-3</v>
      </c>
      <c r="AE299" s="10">
        <f t="shared" si="36"/>
        <v>1.9539685566027525</v>
      </c>
      <c r="AF299" s="9">
        <f t="shared" si="37"/>
        <v>0</v>
      </c>
      <c r="AG299" s="9">
        <f t="shared" si="38"/>
        <v>0</v>
      </c>
      <c r="AH299" s="9">
        <f t="shared" si="39"/>
        <v>1.4195656264443556E-3</v>
      </c>
    </row>
    <row r="300" spans="1:34" x14ac:dyDescent="0.25">
      <c r="A300" s="1" t="s">
        <v>298</v>
      </c>
      <c r="B300" s="2">
        <v>219</v>
      </c>
      <c r="C300" s="2">
        <v>214964</v>
      </c>
      <c r="D300" s="2">
        <v>214964</v>
      </c>
      <c r="E300" s="2">
        <v>0</v>
      </c>
      <c r="F300" s="2">
        <v>0</v>
      </c>
      <c r="G300" s="2">
        <v>0</v>
      </c>
      <c r="H300" s="2">
        <v>214964</v>
      </c>
      <c r="I300" s="2">
        <v>0</v>
      </c>
      <c r="J300" s="2">
        <v>0</v>
      </c>
      <c r="K300" s="2">
        <v>40234</v>
      </c>
      <c r="L300" s="2">
        <v>104518</v>
      </c>
      <c r="M300" s="2">
        <v>46000</v>
      </c>
      <c r="N300" s="2">
        <v>47840</v>
      </c>
      <c r="O300" s="2">
        <v>0</v>
      </c>
      <c r="P300" s="2">
        <v>0</v>
      </c>
      <c r="Q300" s="2">
        <v>0</v>
      </c>
      <c r="R300" s="2">
        <v>24380</v>
      </c>
      <c r="S300" s="2">
        <v>0</v>
      </c>
      <c r="T300" s="2">
        <v>13278</v>
      </c>
      <c r="U300" s="2">
        <v>0</v>
      </c>
      <c r="V300" s="2">
        <v>19267000</v>
      </c>
      <c r="W300" s="2">
        <v>19879125</v>
      </c>
      <c r="X300" s="2">
        <f t="shared" si="32"/>
        <v>46000</v>
      </c>
      <c r="Y300" s="2">
        <v>46000</v>
      </c>
      <c r="Z300" s="2">
        <f>VLOOKUP(A300,'[1]lga data'!A$2:B$1400,2,FALSE)</f>
        <v>28694</v>
      </c>
      <c r="AA300" s="3">
        <v>0.2139893191418098</v>
      </c>
      <c r="AB300" s="4">
        <f t="shared" si="33"/>
        <v>0.4862116447405147</v>
      </c>
      <c r="AC300" s="4">
        <f t="shared" si="34"/>
        <v>0.22254889190748217</v>
      </c>
      <c r="AD300" s="4">
        <f t="shared" si="35"/>
        <v>0</v>
      </c>
      <c r="AE300" s="5">
        <f t="shared" si="36"/>
        <v>0.92274985578980673</v>
      </c>
      <c r="AF300" s="4">
        <f t="shared" si="37"/>
        <v>0</v>
      </c>
      <c r="AG300" s="4">
        <f t="shared" si="38"/>
        <v>0</v>
      </c>
      <c r="AH300" s="4">
        <f t="shared" si="39"/>
        <v>1.2264121283004157E-3</v>
      </c>
    </row>
    <row r="301" spans="1:34" x14ac:dyDescent="0.25">
      <c r="A301" s="6" t="s">
        <v>299</v>
      </c>
      <c r="B301" s="7">
        <v>5832</v>
      </c>
      <c r="C301" s="7">
        <v>5035363</v>
      </c>
      <c r="D301" s="7">
        <v>5035363</v>
      </c>
      <c r="E301" s="7">
        <v>0</v>
      </c>
      <c r="F301" s="7">
        <v>210092</v>
      </c>
      <c r="G301" s="7">
        <v>0</v>
      </c>
      <c r="H301" s="7">
        <v>4825271</v>
      </c>
      <c r="I301" s="7">
        <v>0</v>
      </c>
      <c r="J301" s="7">
        <v>0</v>
      </c>
      <c r="K301" s="7">
        <v>1146214</v>
      </c>
      <c r="L301" s="7">
        <v>2435691</v>
      </c>
      <c r="M301" s="7">
        <v>3201701</v>
      </c>
      <c r="N301" s="7">
        <v>595663</v>
      </c>
      <c r="O301" s="7">
        <v>85591</v>
      </c>
      <c r="P301" s="7">
        <v>0</v>
      </c>
      <c r="Q301" s="7">
        <v>0</v>
      </c>
      <c r="R301" s="7">
        <v>690871</v>
      </c>
      <c r="S301" s="7">
        <v>0</v>
      </c>
      <c r="T301" s="7">
        <v>377654</v>
      </c>
      <c r="U301" s="7">
        <v>0</v>
      </c>
      <c r="V301" s="7">
        <v>430722500</v>
      </c>
      <c r="W301" s="7">
        <v>456785400</v>
      </c>
      <c r="X301" s="7">
        <f t="shared" si="32"/>
        <v>3201701</v>
      </c>
      <c r="Y301" s="7">
        <v>3201701</v>
      </c>
      <c r="Z301" s="7">
        <f>VLOOKUP(A301,'[1]lga data'!A$2:B$1400,2,FALSE)</f>
        <v>1618633</v>
      </c>
      <c r="AA301" s="8">
        <v>0.6635277065267422</v>
      </c>
      <c r="AB301" s="9">
        <f t="shared" si="33"/>
        <v>0.50477807360457061</v>
      </c>
      <c r="AC301" s="9">
        <f t="shared" si="34"/>
        <v>0.12344653802864129</v>
      </c>
      <c r="AD301" s="9">
        <f t="shared" si="35"/>
        <v>1.773807108450489E-2</v>
      </c>
      <c r="AE301" s="10">
        <f t="shared" si="36"/>
        <v>1.3094903892444592</v>
      </c>
      <c r="AF301" s="9">
        <f t="shared" si="37"/>
        <v>0</v>
      </c>
      <c r="AG301" s="9">
        <f t="shared" si="38"/>
        <v>0</v>
      </c>
      <c r="AH301" s="9">
        <f t="shared" si="39"/>
        <v>1.5124629640089198E-3</v>
      </c>
    </row>
    <row r="302" spans="1:34" x14ac:dyDescent="0.25">
      <c r="A302" s="1" t="s">
        <v>300</v>
      </c>
      <c r="B302" s="2">
        <v>599</v>
      </c>
      <c r="C302" s="2">
        <v>543230</v>
      </c>
      <c r="D302" s="2">
        <v>543230</v>
      </c>
      <c r="E302" s="2">
        <v>0</v>
      </c>
      <c r="F302" s="2">
        <v>0</v>
      </c>
      <c r="G302" s="2">
        <v>0</v>
      </c>
      <c r="H302" s="2">
        <v>543230</v>
      </c>
      <c r="I302" s="2">
        <v>0</v>
      </c>
      <c r="J302" s="2">
        <v>0</v>
      </c>
      <c r="K302" s="2">
        <v>184738</v>
      </c>
      <c r="L302" s="2">
        <v>288567</v>
      </c>
      <c r="M302" s="2">
        <v>131000</v>
      </c>
      <c r="N302" s="2">
        <v>20545</v>
      </c>
      <c r="O302" s="2">
        <v>9170</v>
      </c>
      <c r="P302" s="2">
        <v>0</v>
      </c>
      <c r="Q302" s="2">
        <v>0</v>
      </c>
      <c r="R302" s="2">
        <v>145045</v>
      </c>
      <c r="S302" s="2">
        <v>0</v>
      </c>
      <c r="T302" s="2">
        <v>60820</v>
      </c>
      <c r="U302" s="2">
        <v>0</v>
      </c>
      <c r="V302" s="2">
        <v>44426900</v>
      </c>
      <c r="W302" s="2">
        <v>47759300</v>
      </c>
      <c r="X302" s="2">
        <f t="shared" si="32"/>
        <v>131000</v>
      </c>
      <c r="Y302" s="2">
        <v>131000</v>
      </c>
      <c r="Z302" s="2">
        <f>VLOOKUP(A302,'[1]lga data'!A$2:B$1400,2,FALSE)</f>
        <v>203682</v>
      </c>
      <c r="AA302" s="3">
        <v>0.24115015739189663</v>
      </c>
      <c r="AB302" s="4">
        <f t="shared" si="33"/>
        <v>0.53120593487104906</v>
      </c>
      <c r="AC302" s="4">
        <f t="shared" si="34"/>
        <v>3.7820076210813097E-2</v>
      </c>
      <c r="AD302" s="4">
        <f t="shared" si="35"/>
        <v>1.6880511017432764E-2</v>
      </c>
      <c r="AE302" s="5">
        <f t="shared" si="36"/>
        <v>0.82705667949119155</v>
      </c>
      <c r="AF302" s="4">
        <f t="shared" si="37"/>
        <v>0</v>
      </c>
      <c r="AG302" s="4">
        <f t="shared" si="38"/>
        <v>0</v>
      </c>
      <c r="AH302" s="4">
        <f t="shared" si="39"/>
        <v>3.037000123536149E-3</v>
      </c>
    </row>
    <row r="303" spans="1:34" x14ac:dyDescent="0.25">
      <c r="A303" s="6" t="s">
        <v>301</v>
      </c>
      <c r="B303" s="7">
        <v>2705</v>
      </c>
      <c r="C303" s="7">
        <v>3914047</v>
      </c>
      <c r="D303" s="7">
        <v>3914047</v>
      </c>
      <c r="E303" s="7">
        <v>0</v>
      </c>
      <c r="F303" s="7">
        <v>195803</v>
      </c>
      <c r="G303" s="7">
        <v>0</v>
      </c>
      <c r="H303" s="7">
        <v>3718244</v>
      </c>
      <c r="I303" s="7">
        <v>0</v>
      </c>
      <c r="J303" s="7">
        <v>0</v>
      </c>
      <c r="K303" s="7">
        <v>1387583</v>
      </c>
      <c r="L303" s="7">
        <v>1160758</v>
      </c>
      <c r="M303" s="7">
        <v>2027633</v>
      </c>
      <c r="N303" s="7">
        <v>439422</v>
      </c>
      <c r="O303" s="7">
        <v>51907</v>
      </c>
      <c r="P303" s="7">
        <v>0</v>
      </c>
      <c r="Q303" s="7">
        <v>0</v>
      </c>
      <c r="R303" s="7">
        <v>342359</v>
      </c>
      <c r="S303" s="7">
        <v>0</v>
      </c>
      <c r="T303" s="7">
        <v>435121</v>
      </c>
      <c r="U303" s="7">
        <v>0</v>
      </c>
      <c r="V303" s="7">
        <v>311683497</v>
      </c>
      <c r="W303" s="7">
        <v>305568700</v>
      </c>
      <c r="X303" s="7">
        <f t="shared" si="32"/>
        <v>2027633</v>
      </c>
      <c r="Y303" s="7">
        <v>2027633</v>
      </c>
      <c r="Z303" s="7">
        <f>VLOOKUP(A303,'[1]lga data'!A$2:B$1400,2,FALSE)</f>
        <v>729661</v>
      </c>
      <c r="AA303" s="8">
        <v>0.54532004892632113</v>
      </c>
      <c r="AB303" s="9">
        <f t="shared" si="33"/>
        <v>0.31217908238405012</v>
      </c>
      <c r="AC303" s="9">
        <f t="shared" si="34"/>
        <v>0.11817997958175956</v>
      </c>
      <c r="AD303" s="9">
        <f t="shared" si="35"/>
        <v>1.3960084383918861E-2</v>
      </c>
      <c r="AE303" s="10">
        <f t="shared" si="36"/>
        <v>0.9896391952760496</v>
      </c>
      <c r="AF303" s="9">
        <f t="shared" si="37"/>
        <v>0</v>
      </c>
      <c r="AG303" s="9">
        <f t="shared" si="38"/>
        <v>0</v>
      </c>
      <c r="AH303" s="9">
        <f t="shared" si="39"/>
        <v>1.1203994388168683E-3</v>
      </c>
    </row>
    <row r="304" spans="1:34" x14ac:dyDescent="0.25">
      <c r="A304" s="1" t="s">
        <v>302</v>
      </c>
      <c r="B304" s="2">
        <v>1385</v>
      </c>
      <c r="C304" s="2">
        <v>1276386</v>
      </c>
      <c r="D304" s="2">
        <v>1276386</v>
      </c>
      <c r="E304" s="2">
        <v>0</v>
      </c>
      <c r="F304" s="2">
        <v>53064</v>
      </c>
      <c r="G304" s="2">
        <v>0</v>
      </c>
      <c r="H304" s="2">
        <v>1223322</v>
      </c>
      <c r="I304" s="2">
        <v>0</v>
      </c>
      <c r="J304" s="2">
        <v>0</v>
      </c>
      <c r="K304" s="2">
        <v>259108</v>
      </c>
      <c r="L304" s="2">
        <v>613837</v>
      </c>
      <c r="M304" s="2">
        <v>600576</v>
      </c>
      <c r="N304" s="2">
        <v>323566</v>
      </c>
      <c r="O304" s="2">
        <v>21299</v>
      </c>
      <c r="P304" s="2">
        <v>0</v>
      </c>
      <c r="Q304" s="2">
        <v>0</v>
      </c>
      <c r="R304" s="2">
        <v>180922</v>
      </c>
      <c r="S304" s="2">
        <v>0</v>
      </c>
      <c r="T304" s="2">
        <v>85513</v>
      </c>
      <c r="U304" s="2">
        <v>0</v>
      </c>
      <c r="V304" s="2">
        <v>111425100</v>
      </c>
      <c r="W304" s="2">
        <v>113867100</v>
      </c>
      <c r="X304" s="2">
        <f t="shared" si="32"/>
        <v>600576</v>
      </c>
      <c r="Y304" s="2">
        <v>600576</v>
      </c>
      <c r="Z304" s="2">
        <f>VLOOKUP(A304,'[1]lga data'!A$2:B$1400,2,FALSE)</f>
        <v>416738</v>
      </c>
      <c r="AA304" s="3">
        <v>0.4909386081505932</v>
      </c>
      <c r="AB304" s="4">
        <f t="shared" si="33"/>
        <v>0.50177876307300939</v>
      </c>
      <c r="AC304" s="4">
        <f t="shared" si="34"/>
        <v>0.26449781823591828</v>
      </c>
      <c r="AD304" s="4">
        <f t="shared" si="35"/>
        <v>1.7410788001850697E-2</v>
      </c>
      <c r="AE304" s="5">
        <f t="shared" si="36"/>
        <v>1.2746259774613717</v>
      </c>
      <c r="AF304" s="4">
        <f t="shared" si="37"/>
        <v>0</v>
      </c>
      <c r="AG304" s="4">
        <f t="shared" si="38"/>
        <v>0</v>
      </c>
      <c r="AH304" s="4">
        <f t="shared" si="39"/>
        <v>1.5888873959203317E-3</v>
      </c>
    </row>
    <row r="305" spans="1:34" x14ac:dyDescent="0.25">
      <c r="A305" s="6" t="s">
        <v>303</v>
      </c>
      <c r="B305" s="7">
        <v>22034</v>
      </c>
      <c r="C305" s="7">
        <v>65517028</v>
      </c>
      <c r="D305" s="7">
        <v>65517028</v>
      </c>
      <c r="E305" s="7">
        <v>0</v>
      </c>
      <c r="F305" s="7">
        <v>1305205</v>
      </c>
      <c r="G305" s="7">
        <v>8488942</v>
      </c>
      <c r="H305" s="7">
        <v>55722881</v>
      </c>
      <c r="I305" s="7">
        <v>2456955</v>
      </c>
      <c r="J305" s="7">
        <v>2456955</v>
      </c>
      <c r="K305" s="7">
        <v>24175067</v>
      </c>
      <c r="L305" s="7">
        <v>19247735</v>
      </c>
      <c r="M305" s="7">
        <v>29759846</v>
      </c>
      <c r="N305" s="7">
        <v>13711682</v>
      </c>
      <c r="O305" s="7">
        <v>4666963</v>
      </c>
      <c r="P305" s="7">
        <v>0</v>
      </c>
      <c r="Q305" s="7">
        <v>0</v>
      </c>
      <c r="R305" s="7">
        <v>9257623</v>
      </c>
      <c r="S305" s="7">
        <v>0</v>
      </c>
      <c r="T305" s="7">
        <v>7912537</v>
      </c>
      <c r="U305" s="7">
        <v>11346912</v>
      </c>
      <c r="V305" s="7">
        <v>5120172850</v>
      </c>
      <c r="W305" s="7">
        <v>5107081900</v>
      </c>
      <c r="X305" s="7">
        <f t="shared" si="32"/>
        <v>29759846</v>
      </c>
      <c r="Y305" s="7">
        <v>32216801</v>
      </c>
      <c r="Z305" s="7">
        <f>VLOOKUP(A305,'[1]lga data'!A$2:B$1400,2,FALSE)</f>
        <v>0</v>
      </c>
      <c r="AA305" s="8">
        <v>0.5340686889466465</v>
      </c>
      <c r="AB305" s="9">
        <f t="shared" si="33"/>
        <v>0.34541887739077959</v>
      </c>
      <c r="AC305" s="9">
        <f t="shared" si="34"/>
        <v>0.24606915066003138</v>
      </c>
      <c r="AD305" s="9">
        <f t="shared" si="35"/>
        <v>8.375308161112488E-2</v>
      </c>
      <c r="AE305" s="10">
        <f t="shared" si="36"/>
        <v>1.2093097986085823</v>
      </c>
      <c r="AF305" s="9">
        <f t="shared" si="37"/>
        <v>0</v>
      </c>
      <c r="AG305" s="9">
        <f t="shared" si="38"/>
        <v>0</v>
      </c>
      <c r="AH305" s="9">
        <f t="shared" si="39"/>
        <v>1.8127030623887196E-3</v>
      </c>
    </row>
    <row r="306" spans="1:34" x14ac:dyDescent="0.25">
      <c r="A306" s="1" t="s">
        <v>304</v>
      </c>
      <c r="B306" s="2">
        <v>277</v>
      </c>
      <c r="C306" s="2">
        <v>121822</v>
      </c>
      <c r="D306" s="2">
        <v>121822</v>
      </c>
      <c r="E306" s="2">
        <v>0</v>
      </c>
      <c r="F306" s="2">
        <v>0</v>
      </c>
      <c r="G306" s="2">
        <v>0</v>
      </c>
      <c r="H306" s="2">
        <v>121822</v>
      </c>
      <c r="I306" s="2">
        <v>0</v>
      </c>
      <c r="J306" s="2">
        <v>0</v>
      </c>
      <c r="K306" s="2">
        <v>8924</v>
      </c>
      <c r="L306" s="2">
        <v>28311</v>
      </c>
      <c r="M306" s="2">
        <v>136930</v>
      </c>
      <c r="N306" s="2">
        <v>15190</v>
      </c>
      <c r="O306" s="2">
        <v>3831</v>
      </c>
      <c r="P306" s="2">
        <v>0</v>
      </c>
      <c r="Q306" s="2">
        <v>0</v>
      </c>
      <c r="R306" s="2">
        <v>10180</v>
      </c>
      <c r="S306" s="2">
        <v>0</v>
      </c>
      <c r="T306" s="2">
        <v>2935</v>
      </c>
      <c r="U306" s="2">
        <v>0</v>
      </c>
      <c r="V306" s="2">
        <v>11395600</v>
      </c>
      <c r="W306" s="2">
        <v>12792300</v>
      </c>
      <c r="X306" s="2">
        <f t="shared" si="32"/>
        <v>136930</v>
      </c>
      <c r="Y306" s="2">
        <v>136930</v>
      </c>
      <c r="Z306" s="2">
        <f>VLOOKUP(A306,'[1]lga data'!A$2:B$1400,2,FALSE)</f>
        <v>81930</v>
      </c>
      <c r="AA306" s="3">
        <v>1.1240170084221242</v>
      </c>
      <c r="AB306" s="4">
        <f t="shared" si="33"/>
        <v>0.23239644727553316</v>
      </c>
      <c r="AC306" s="4">
        <f t="shared" si="34"/>
        <v>0.12469012165290341</v>
      </c>
      <c r="AD306" s="4">
        <f t="shared" si="35"/>
        <v>3.144752179409302E-2</v>
      </c>
      <c r="AE306" s="5">
        <f t="shared" si="36"/>
        <v>1.5125510991446538</v>
      </c>
      <c r="AF306" s="4">
        <f t="shared" si="37"/>
        <v>0</v>
      </c>
      <c r="AG306" s="4">
        <f t="shared" si="38"/>
        <v>0</v>
      </c>
      <c r="AH306" s="4">
        <f t="shared" si="39"/>
        <v>7.9579121815467121E-4</v>
      </c>
    </row>
    <row r="307" spans="1:34" x14ac:dyDescent="0.25">
      <c r="A307" s="6" t="s">
        <v>305</v>
      </c>
      <c r="B307" s="7">
        <v>567</v>
      </c>
      <c r="C307" s="7">
        <v>364288</v>
      </c>
      <c r="D307" s="7">
        <v>364288</v>
      </c>
      <c r="E307" s="7">
        <v>0</v>
      </c>
      <c r="F307" s="7">
        <v>0</v>
      </c>
      <c r="G307" s="7">
        <v>0</v>
      </c>
      <c r="H307" s="7">
        <v>364288</v>
      </c>
      <c r="I307" s="7">
        <v>0</v>
      </c>
      <c r="J307" s="7">
        <v>0</v>
      </c>
      <c r="K307" s="7">
        <v>18114</v>
      </c>
      <c r="L307" s="7">
        <v>132427</v>
      </c>
      <c r="M307" s="7">
        <v>391278</v>
      </c>
      <c r="N307" s="7">
        <v>88751</v>
      </c>
      <c r="O307" s="7">
        <v>564</v>
      </c>
      <c r="P307" s="7">
        <v>0</v>
      </c>
      <c r="Q307" s="7">
        <v>0</v>
      </c>
      <c r="R307" s="7">
        <v>66189</v>
      </c>
      <c r="S307" s="7">
        <v>0</v>
      </c>
      <c r="T307" s="7">
        <v>5978</v>
      </c>
      <c r="U307" s="7">
        <v>0</v>
      </c>
      <c r="V307" s="7">
        <v>35065200</v>
      </c>
      <c r="W307" s="7">
        <v>37077100</v>
      </c>
      <c r="X307" s="7">
        <f t="shared" si="32"/>
        <v>391278</v>
      </c>
      <c r="Y307" s="7">
        <v>391278</v>
      </c>
      <c r="Z307" s="7">
        <f>VLOOKUP(A307,'[1]lga data'!A$2:B$1400,2,FALSE)</f>
        <v>184195</v>
      </c>
      <c r="AA307" s="8">
        <v>1.0740897312016866</v>
      </c>
      <c r="AB307" s="9">
        <f t="shared" si="33"/>
        <v>0.36352281711173579</v>
      </c>
      <c r="AC307" s="9">
        <f t="shared" si="34"/>
        <v>0.24362866742796907</v>
      </c>
      <c r="AD307" s="9">
        <f t="shared" si="35"/>
        <v>1.5482255797610682E-3</v>
      </c>
      <c r="AE307" s="10">
        <f t="shared" si="36"/>
        <v>1.6827894413211524</v>
      </c>
      <c r="AF307" s="9">
        <f t="shared" si="37"/>
        <v>0</v>
      </c>
      <c r="AG307" s="9">
        <f t="shared" si="38"/>
        <v>0</v>
      </c>
      <c r="AH307" s="9">
        <f t="shared" si="39"/>
        <v>1.7851719794698075E-3</v>
      </c>
    </row>
    <row r="308" spans="1:34" x14ac:dyDescent="0.25">
      <c r="A308" s="1" t="s">
        <v>306</v>
      </c>
      <c r="B308" s="2">
        <v>1297</v>
      </c>
      <c r="C308" s="2">
        <v>1378803</v>
      </c>
      <c r="D308" s="2">
        <v>1378803</v>
      </c>
      <c r="E308" s="2">
        <v>0</v>
      </c>
      <c r="F308" s="2">
        <v>75410</v>
      </c>
      <c r="G308" s="2">
        <v>0</v>
      </c>
      <c r="H308" s="2">
        <v>1303393</v>
      </c>
      <c r="I308" s="2">
        <v>0</v>
      </c>
      <c r="J308" s="2">
        <v>0</v>
      </c>
      <c r="K308" s="2">
        <v>296256</v>
      </c>
      <c r="L308" s="2">
        <v>558229</v>
      </c>
      <c r="M308" s="2">
        <v>662528</v>
      </c>
      <c r="N308" s="2">
        <v>462314</v>
      </c>
      <c r="O308" s="2">
        <v>9072</v>
      </c>
      <c r="P308" s="2">
        <v>0</v>
      </c>
      <c r="Q308" s="2">
        <v>0</v>
      </c>
      <c r="R308" s="2">
        <v>171906</v>
      </c>
      <c r="S308" s="2">
        <v>0</v>
      </c>
      <c r="T308" s="2">
        <v>97773</v>
      </c>
      <c r="U308" s="2">
        <v>0</v>
      </c>
      <c r="V308" s="2">
        <v>121202300</v>
      </c>
      <c r="W308" s="2">
        <v>121867425</v>
      </c>
      <c r="X308" s="2">
        <f t="shared" si="32"/>
        <v>662528</v>
      </c>
      <c r="Y308" s="2">
        <v>662528</v>
      </c>
      <c r="Z308" s="2">
        <f>VLOOKUP(A308,'[1]lga data'!A$2:B$1400,2,FALSE)</f>
        <v>318605</v>
      </c>
      <c r="AA308" s="3">
        <v>0.50831023336783299</v>
      </c>
      <c r="AB308" s="4">
        <f t="shared" si="33"/>
        <v>0.42828908855579245</v>
      </c>
      <c r="AC308" s="4">
        <f t="shared" si="34"/>
        <v>0.35470038583911379</v>
      </c>
      <c r="AD308" s="4">
        <f t="shared" si="35"/>
        <v>6.9602951680728681E-3</v>
      </c>
      <c r="AE308" s="5">
        <f t="shared" si="36"/>
        <v>1.2982600029308122</v>
      </c>
      <c r="AF308" s="4">
        <f t="shared" si="37"/>
        <v>0</v>
      </c>
      <c r="AG308" s="4">
        <f t="shared" si="38"/>
        <v>0</v>
      </c>
      <c r="AH308" s="4">
        <f t="shared" si="39"/>
        <v>1.410598443349402E-3</v>
      </c>
    </row>
    <row r="309" spans="1:34" x14ac:dyDescent="0.25">
      <c r="A309" s="6" t="s">
        <v>307</v>
      </c>
      <c r="B309" s="7">
        <v>102</v>
      </c>
      <c r="C309" s="7">
        <v>21902</v>
      </c>
      <c r="D309" s="7">
        <v>21902</v>
      </c>
      <c r="E309" s="7">
        <v>0</v>
      </c>
      <c r="F309" s="7">
        <v>0</v>
      </c>
      <c r="G309" s="7">
        <v>0</v>
      </c>
      <c r="H309" s="7">
        <v>21902</v>
      </c>
      <c r="I309" s="7">
        <v>0</v>
      </c>
      <c r="J309" s="7">
        <v>0</v>
      </c>
      <c r="K309" s="7">
        <v>0</v>
      </c>
      <c r="L309" s="7">
        <v>13090</v>
      </c>
      <c r="M309" s="7">
        <v>25410</v>
      </c>
      <c r="N309" s="7">
        <v>1666</v>
      </c>
      <c r="O309" s="7">
        <v>863</v>
      </c>
      <c r="P309" s="7">
        <v>0</v>
      </c>
      <c r="Q309" s="7">
        <v>0</v>
      </c>
      <c r="R309" s="7">
        <v>21883</v>
      </c>
      <c r="S309" s="7">
        <v>1150</v>
      </c>
      <c r="T309" s="7">
        <v>0</v>
      </c>
      <c r="U309" s="7">
        <v>0</v>
      </c>
      <c r="V309" s="7">
        <v>2035800</v>
      </c>
      <c r="W309" s="7">
        <v>2571200</v>
      </c>
      <c r="X309" s="7">
        <f t="shared" si="32"/>
        <v>25410</v>
      </c>
      <c r="Y309" s="7">
        <v>25410</v>
      </c>
      <c r="Z309" s="7">
        <f>VLOOKUP(A309,'[1]lga data'!A$2:B$1400,2,FALSE)</f>
        <v>35103</v>
      </c>
      <c r="AA309" s="8">
        <v>1.1601680211852798</v>
      </c>
      <c r="AB309" s="9">
        <f t="shared" si="33"/>
        <v>0.5976623139439321</v>
      </c>
      <c r="AC309" s="9">
        <f t="shared" si="34"/>
        <v>7.6066112683773168E-2</v>
      </c>
      <c r="AD309" s="9">
        <f t="shared" si="35"/>
        <v>3.9402794265363895E-2</v>
      </c>
      <c r="AE309" s="10">
        <f t="shared" si="36"/>
        <v>1.873299242078349</v>
      </c>
      <c r="AF309" s="9">
        <f t="shared" si="37"/>
        <v>0</v>
      </c>
      <c r="AG309" s="9">
        <f t="shared" si="38"/>
        <v>0</v>
      </c>
      <c r="AH309" s="9">
        <f t="shared" si="39"/>
        <v>8.5108120721841939E-3</v>
      </c>
    </row>
    <row r="310" spans="1:34" x14ac:dyDescent="0.25">
      <c r="A310" s="1" t="s">
        <v>308</v>
      </c>
      <c r="B310" s="2">
        <v>4150</v>
      </c>
      <c r="C310" s="2">
        <v>4179560</v>
      </c>
      <c r="D310" s="2">
        <v>4179560</v>
      </c>
      <c r="E310" s="2">
        <v>0</v>
      </c>
      <c r="F310" s="2">
        <v>0</v>
      </c>
      <c r="G310" s="2">
        <v>0</v>
      </c>
      <c r="H310" s="2">
        <v>4179560</v>
      </c>
      <c r="I310" s="2">
        <v>0</v>
      </c>
      <c r="J310" s="2">
        <v>0</v>
      </c>
      <c r="K310" s="2">
        <v>995757</v>
      </c>
      <c r="L310" s="2">
        <v>1511366</v>
      </c>
      <c r="M310" s="2">
        <v>1712867</v>
      </c>
      <c r="N310" s="2">
        <v>645586</v>
      </c>
      <c r="O310" s="2">
        <v>11778</v>
      </c>
      <c r="P310" s="2">
        <v>0</v>
      </c>
      <c r="Q310" s="2">
        <v>0</v>
      </c>
      <c r="R310" s="2">
        <v>460969</v>
      </c>
      <c r="S310" s="2">
        <v>0</v>
      </c>
      <c r="T310" s="2">
        <v>326416</v>
      </c>
      <c r="U310" s="2">
        <v>0</v>
      </c>
      <c r="V310" s="2">
        <v>350282500</v>
      </c>
      <c r="W310" s="2">
        <v>367981200</v>
      </c>
      <c r="X310" s="2">
        <f t="shared" si="32"/>
        <v>1712867</v>
      </c>
      <c r="Y310" s="2">
        <v>1712867</v>
      </c>
      <c r="Z310" s="2">
        <f>VLOOKUP(A310,'[1]lga data'!A$2:B$1400,2,FALSE)</f>
        <v>439247</v>
      </c>
      <c r="AA310" s="3">
        <v>0.40981993319870991</v>
      </c>
      <c r="AB310" s="4">
        <f t="shared" si="33"/>
        <v>0.36160887748949649</v>
      </c>
      <c r="AC310" s="4">
        <f t="shared" si="34"/>
        <v>0.15446267071174957</v>
      </c>
      <c r="AD310" s="4">
        <f t="shared" si="35"/>
        <v>2.8179999808592292E-3</v>
      </c>
      <c r="AE310" s="5">
        <f t="shared" si="36"/>
        <v>0.92870948138081511</v>
      </c>
      <c r="AF310" s="4">
        <f t="shared" si="37"/>
        <v>0</v>
      </c>
      <c r="AG310" s="4">
        <f t="shared" si="38"/>
        <v>0</v>
      </c>
      <c r="AH310" s="4">
        <f t="shared" si="39"/>
        <v>1.2526971486586814E-3</v>
      </c>
    </row>
    <row r="311" spans="1:34" x14ac:dyDescent="0.25">
      <c r="A311" s="6" t="s">
        <v>309</v>
      </c>
      <c r="B311" s="7">
        <v>543</v>
      </c>
      <c r="C311" s="7">
        <v>263227</v>
      </c>
      <c r="D311" s="7">
        <v>263227</v>
      </c>
      <c r="E311" s="7">
        <v>0</v>
      </c>
      <c r="F311" s="7">
        <v>0</v>
      </c>
      <c r="G311" s="7">
        <v>0</v>
      </c>
      <c r="H311" s="7">
        <v>263227</v>
      </c>
      <c r="I311" s="7">
        <v>0</v>
      </c>
      <c r="J311" s="7">
        <v>0</v>
      </c>
      <c r="K311" s="7">
        <v>38802</v>
      </c>
      <c r="L311" s="7">
        <v>86327</v>
      </c>
      <c r="M311" s="7">
        <v>246754</v>
      </c>
      <c r="N311" s="7">
        <v>9968</v>
      </c>
      <c r="O311" s="7">
        <v>14188</v>
      </c>
      <c r="P311" s="7">
        <v>0</v>
      </c>
      <c r="Q311" s="7">
        <v>0</v>
      </c>
      <c r="R311" s="7">
        <v>77670</v>
      </c>
      <c r="S311" s="7">
        <v>0</v>
      </c>
      <c r="T311" s="7">
        <v>12806</v>
      </c>
      <c r="U311" s="7">
        <v>0</v>
      </c>
      <c r="V311" s="7">
        <v>23336780</v>
      </c>
      <c r="W311" s="7">
        <v>26965900</v>
      </c>
      <c r="X311" s="7">
        <f t="shared" si="32"/>
        <v>246754</v>
      </c>
      <c r="Y311" s="7">
        <v>246754</v>
      </c>
      <c r="Z311" s="7">
        <f>VLOOKUP(A311,'[1]lga data'!A$2:B$1400,2,FALSE)</f>
        <v>220147</v>
      </c>
      <c r="AA311" s="8">
        <v>0.93741903376173419</v>
      </c>
      <c r="AB311" s="9">
        <f t="shared" si="33"/>
        <v>0.32795647862871208</v>
      </c>
      <c r="AC311" s="9">
        <f t="shared" si="34"/>
        <v>3.7868455743521753E-2</v>
      </c>
      <c r="AD311" s="9">
        <f t="shared" si="35"/>
        <v>5.3900245795454112E-2</v>
      </c>
      <c r="AE311" s="10">
        <f t="shared" si="36"/>
        <v>1.3571442139294221</v>
      </c>
      <c r="AF311" s="9">
        <f t="shared" si="37"/>
        <v>0</v>
      </c>
      <c r="AG311" s="9">
        <f t="shared" si="38"/>
        <v>0</v>
      </c>
      <c r="AH311" s="9">
        <f t="shared" si="39"/>
        <v>2.8803043844262567E-3</v>
      </c>
    </row>
    <row r="312" spans="1:34" x14ac:dyDescent="0.25">
      <c r="A312" s="1" t="s">
        <v>310</v>
      </c>
      <c r="B312" s="2">
        <v>293</v>
      </c>
      <c r="C312" s="2">
        <v>107246</v>
      </c>
      <c r="D312" s="2">
        <v>107246</v>
      </c>
      <c r="E312" s="2">
        <v>0</v>
      </c>
      <c r="F312" s="2">
        <v>0</v>
      </c>
      <c r="G312" s="2">
        <v>0</v>
      </c>
      <c r="H312" s="2">
        <v>107246</v>
      </c>
      <c r="I312" s="2">
        <v>0</v>
      </c>
      <c r="J312" s="2">
        <v>0</v>
      </c>
      <c r="K312" s="2">
        <v>8514</v>
      </c>
      <c r="L312" s="2">
        <v>40685</v>
      </c>
      <c r="M312" s="2">
        <v>45013</v>
      </c>
      <c r="N312" s="2">
        <v>9237</v>
      </c>
      <c r="O312" s="2">
        <v>358</v>
      </c>
      <c r="P312" s="2">
        <v>0</v>
      </c>
      <c r="Q312" s="2">
        <v>0</v>
      </c>
      <c r="R312" s="2">
        <v>64829</v>
      </c>
      <c r="S312" s="2">
        <v>0</v>
      </c>
      <c r="T312" s="2">
        <v>2810</v>
      </c>
      <c r="U312" s="2">
        <v>0</v>
      </c>
      <c r="V312" s="2">
        <v>10500011</v>
      </c>
      <c r="W312" s="2">
        <v>11127100</v>
      </c>
      <c r="X312" s="2">
        <f t="shared" si="32"/>
        <v>45013</v>
      </c>
      <c r="Y312" s="2">
        <v>45013</v>
      </c>
      <c r="Z312" s="2">
        <f>VLOOKUP(A312,'[1]lga data'!A$2:B$1400,2,FALSE)</f>
        <v>99556</v>
      </c>
      <c r="AA312" s="3">
        <v>0.41971728549316523</v>
      </c>
      <c r="AB312" s="4">
        <f t="shared" si="33"/>
        <v>0.37936146802677956</v>
      </c>
      <c r="AC312" s="4">
        <f t="shared" si="34"/>
        <v>8.6129086399492752E-2</v>
      </c>
      <c r="AD312" s="4">
        <f t="shared" si="35"/>
        <v>3.3381198366372639E-3</v>
      </c>
      <c r="AE312" s="5">
        <f t="shared" si="36"/>
        <v>0.88854595975607487</v>
      </c>
      <c r="AF312" s="4">
        <f t="shared" si="37"/>
        <v>0</v>
      </c>
      <c r="AG312" s="4">
        <f t="shared" si="38"/>
        <v>0</v>
      </c>
      <c r="AH312" s="4">
        <f t="shared" si="39"/>
        <v>5.8262260606986548E-3</v>
      </c>
    </row>
    <row r="313" spans="1:34" x14ac:dyDescent="0.25">
      <c r="A313" s="6" t="s">
        <v>311</v>
      </c>
      <c r="B313" s="7">
        <v>1344</v>
      </c>
      <c r="C313" s="7">
        <v>2971181</v>
      </c>
      <c r="D313" s="7">
        <v>2971181</v>
      </c>
      <c r="E313" s="7">
        <v>0</v>
      </c>
      <c r="F313" s="7">
        <v>0</v>
      </c>
      <c r="G313" s="7">
        <v>194726</v>
      </c>
      <c r="H313" s="7">
        <v>2776455</v>
      </c>
      <c r="I313" s="7">
        <v>44750</v>
      </c>
      <c r="J313" s="7">
        <v>44750</v>
      </c>
      <c r="K313" s="7">
        <v>828509</v>
      </c>
      <c r="L313" s="7">
        <v>1253942</v>
      </c>
      <c r="M313" s="7">
        <v>1025276</v>
      </c>
      <c r="N313" s="7">
        <v>94815</v>
      </c>
      <c r="O313" s="7">
        <v>207787</v>
      </c>
      <c r="P313" s="7">
        <v>0</v>
      </c>
      <c r="Q313" s="7">
        <v>0</v>
      </c>
      <c r="R313" s="7">
        <v>123347</v>
      </c>
      <c r="S313" s="7">
        <v>0</v>
      </c>
      <c r="T313" s="7">
        <v>215043</v>
      </c>
      <c r="U313" s="7">
        <v>330969</v>
      </c>
      <c r="V313" s="7">
        <v>250654955</v>
      </c>
      <c r="W313" s="7">
        <v>231814900</v>
      </c>
      <c r="X313" s="7">
        <f t="shared" si="32"/>
        <v>1025276</v>
      </c>
      <c r="Y313" s="7">
        <v>1070026</v>
      </c>
      <c r="Z313" s="7">
        <f>VLOOKUP(A313,'[1]lga data'!A$2:B$1400,2,FALSE)</f>
        <v>50324</v>
      </c>
      <c r="AA313" s="8">
        <v>0.36927520885445647</v>
      </c>
      <c r="AB313" s="9">
        <f t="shared" si="33"/>
        <v>0.45163418820042106</v>
      </c>
      <c r="AC313" s="9">
        <f t="shared" si="34"/>
        <v>3.4149662069077297E-2</v>
      </c>
      <c r="AD313" s="9">
        <f t="shared" si="35"/>
        <v>7.4838958311948145E-2</v>
      </c>
      <c r="AE313" s="10">
        <f t="shared" si="36"/>
        <v>0.92989801743590306</v>
      </c>
      <c r="AF313" s="9">
        <f t="shared" si="37"/>
        <v>0</v>
      </c>
      <c r="AG313" s="9">
        <f t="shared" si="38"/>
        <v>0</v>
      </c>
      <c r="AH313" s="9">
        <f t="shared" si="39"/>
        <v>5.3209263080155765E-4</v>
      </c>
    </row>
    <row r="314" spans="1:34" x14ac:dyDescent="0.25">
      <c r="A314" s="1" t="s">
        <v>312</v>
      </c>
      <c r="B314" s="2">
        <v>1156</v>
      </c>
      <c r="C314" s="2">
        <v>902456</v>
      </c>
      <c r="D314" s="2">
        <v>902456</v>
      </c>
      <c r="E314" s="2">
        <v>0</v>
      </c>
      <c r="F314" s="2">
        <v>0</v>
      </c>
      <c r="G314" s="2">
        <v>0</v>
      </c>
      <c r="H314" s="2">
        <v>902456</v>
      </c>
      <c r="I314" s="2">
        <v>0</v>
      </c>
      <c r="J314" s="2">
        <v>0</v>
      </c>
      <c r="K314" s="2">
        <v>85096</v>
      </c>
      <c r="L314" s="2">
        <v>351078</v>
      </c>
      <c r="M314" s="2">
        <v>642641</v>
      </c>
      <c r="N314" s="2">
        <v>88433</v>
      </c>
      <c r="O314" s="2">
        <v>3455</v>
      </c>
      <c r="P314" s="2">
        <v>0</v>
      </c>
      <c r="Q314" s="2">
        <v>0</v>
      </c>
      <c r="R314" s="2">
        <v>283658</v>
      </c>
      <c r="S314" s="2">
        <v>0</v>
      </c>
      <c r="T314" s="2">
        <v>28084</v>
      </c>
      <c r="U314" s="2">
        <v>0</v>
      </c>
      <c r="V314" s="2">
        <v>82578300</v>
      </c>
      <c r="W314" s="2">
        <v>88807800</v>
      </c>
      <c r="X314" s="2">
        <f t="shared" si="32"/>
        <v>642641</v>
      </c>
      <c r="Y314" s="2">
        <v>642641</v>
      </c>
      <c r="Z314" s="2">
        <f>VLOOKUP(A314,'[1]lga data'!A$2:B$1400,2,FALSE)</f>
        <v>394589</v>
      </c>
      <c r="AA314" s="3">
        <v>0.71210230748091874</v>
      </c>
      <c r="AB314" s="4">
        <f t="shared" si="33"/>
        <v>0.3890250605015646</v>
      </c>
      <c r="AC314" s="4">
        <f t="shared" si="34"/>
        <v>9.7991481025113694E-2</v>
      </c>
      <c r="AD314" s="4">
        <f t="shared" si="35"/>
        <v>3.828441497424805E-3</v>
      </c>
      <c r="AE314" s="5">
        <f t="shared" si="36"/>
        <v>1.2029472905050218</v>
      </c>
      <c r="AF314" s="4">
        <f t="shared" si="37"/>
        <v>0</v>
      </c>
      <c r="AG314" s="4">
        <f t="shared" si="38"/>
        <v>0</v>
      </c>
      <c r="AH314" s="4">
        <f t="shared" si="39"/>
        <v>3.1940662869702889E-3</v>
      </c>
    </row>
    <row r="315" spans="1:34" x14ac:dyDescent="0.25">
      <c r="A315" s="6" t="s">
        <v>313</v>
      </c>
      <c r="B315" s="7">
        <v>11346</v>
      </c>
      <c r="C315" s="7">
        <v>12510959</v>
      </c>
      <c r="D315" s="7">
        <v>12510959</v>
      </c>
      <c r="E315" s="7">
        <v>0</v>
      </c>
      <c r="F315" s="7">
        <v>416874</v>
      </c>
      <c r="G315" s="7">
        <v>1002250</v>
      </c>
      <c r="H315" s="7">
        <v>11091835</v>
      </c>
      <c r="I315" s="7">
        <v>746277</v>
      </c>
      <c r="J315" s="7">
        <v>746277</v>
      </c>
      <c r="K315" s="7">
        <v>4055334</v>
      </c>
      <c r="L315" s="7">
        <v>5390939</v>
      </c>
      <c r="M315" s="7">
        <v>7990494</v>
      </c>
      <c r="N315" s="7">
        <v>2047036</v>
      </c>
      <c r="O315" s="7">
        <v>25179</v>
      </c>
      <c r="P315" s="7">
        <v>0</v>
      </c>
      <c r="Q315" s="7">
        <v>0</v>
      </c>
      <c r="R315" s="7">
        <v>962683</v>
      </c>
      <c r="S315" s="7">
        <v>0</v>
      </c>
      <c r="T315" s="7">
        <v>1321517</v>
      </c>
      <c r="U315" s="7">
        <v>1703497</v>
      </c>
      <c r="V315" s="7">
        <v>1008394931</v>
      </c>
      <c r="W315" s="7">
        <v>1036242165</v>
      </c>
      <c r="X315" s="7">
        <f t="shared" si="32"/>
        <v>7990494</v>
      </c>
      <c r="Y315" s="7">
        <v>8736771</v>
      </c>
      <c r="Z315" s="7">
        <f>VLOOKUP(A315,'[1]lga data'!A$2:B$1400,2,FALSE)</f>
        <v>1820524</v>
      </c>
      <c r="AA315" s="8">
        <v>0.7203942359402209</v>
      </c>
      <c r="AB315" s="9">
        <f t="shared" si="33"/>
        <v>0.48602769514692562</v>
      </c>
      <c r="AC315" s="9">
        <f t="shared" si="34"/>
        <v>0.18455341248765419</v>
      </c>
      <c r="AD315" s="9">
        <f t="shared" si="35"/>
        <v>2.2700481931078129E-3</v>
      </c>
      <c r="AE315" s="10">
        <f t="shared" si="36"/>
        <v>1.3932453917679084</v>
      </c>
      <c r="AF315" s="9">
        <f t="shared" si="37"/>
        <v>0</v>
      </c>
      <c r="AG315" s="9">
        <f t="shared" si="38"/>
        <v>0</v>
      </c>
      <c r="AH315" s="9">
        <f t="shared" si="39"/>
        <v>9.2901353806617204E-4</v>
      </c>
    </row>
    <row r="316" spans="1:34" x14ac:dyDescent="0.25">
      <c r="A316" s="1" t="s">
        <v>314</v>
      </c>
      <c r="B316" s="2">
        <v>2673</v>
      </c>
      <c r="C316" s="2">
        <v>2207856</v>
      </c>
      <c r="D316" s="2">
        <v>2207856</v>
      </c>
      <c r="E316" s="2">
        <v>597</v>
      </c>
      <c r="F316" s="2">
        <v>25886</v>
      </c>
      <c r="G316" s="2">
        <v>0</v>
      </c>
      <c r="H316" s="2">
        <v>2181373</v>
      </c>
      <c r="I316" s="2">
        <v>0</v>
      </c>
      <c r="J316" s="2">
        <v>0</v>
      </c>
      <c r="K316" s="2">
        <v>816626</v>
      </c>
      <c r="L316" s="2">
        <v>956802</v>
      </c>
      <c r="M316" s="2">
        <v>2471647</v>
      </c>
      <c r="N316" s="2">
        <v>173813</v>
      </c>
      <c r="O316" s="2">
        <v>8813</v>
      </c>
      <c r="P316" s="2">
        <v>0</v>
      </c>
      <c r="Q316" s="2">
        <v>0</v>
      </c>
      <c r="R316" s="2">
        <v>479373</v>
      </c>
      <c r="S316" s="2">
        <v>0</v>
      </c>
      <c r="T316" s="2">
        <v>269510</v>
      </c>
      <c r="U316" s="2">
        <v>0</v>
      </c>
      <c r="V316" s="2">
        <v>172107915</v>
      </c>
      <c r="W316" s="2">
        <v>187385825</v>
      </c>
      <c r="X316" s="2">
        <f t="shared" si="32"/>
        <v>2471647</v>
      </c>
      <c r="Y316" s="2">
        <v>2471647</v>
      </c>
      <c r="Z316" s="2">
        <f>VLOOKUP(A316,'[1]lga data'!A$2:B$1400,2,FALSE)</f>
        <v>1099709</v>
      </c>
      <c r="AA316" s="3">
        <v>1.1330694017025058</v>
      </c>
      <c r="AB316" s="4">
        <f t="shared" si="33"/>
        <v>0.43862374752048366</v>
      </c>
      <c r="AC316" s="4">
        <f t="shared" si="34"/>
        <v>7.9680549818852628E-2</v>
      </c>
      <c r="AD316" s="4">
        <f t="shared" si="35"/>
        <v>4.0401160186726431E-3</v>
      </c>
      <c r="AE316" s="5">
        <f t="shared" si="36"/>
        <v>1.6554138150605149</v>
      </c>
      <c r="AF316" s="4">
        <f t="shared" si="37"/>
        <v>0</v>
      </c>
      <c r="AG316" s="4">
        <f t="shared" si="38"/>
        <v>0</v>
      </c>
      <c r="AH316" s="4">
        <f t="shared" si="39"/>
        <v>2.5582137816454365E-3</v>
      </c>
    </row>
    <row r="317" spans="1:34" x14ac:dyDescent="0.25">
      <c r="A317" s="6" t="s">
        <v>315</v>
      </c>
      <c r="B317" s="7">
        <v>3991</v>
      </c>
      <c r="C317" s="7">
        <v>12489625</v>
      </c>
      <c r="D317" s="7">
        <v>12489625</v>
      </c>
      <c r="E317" s="7">
        <v>258</v>
      </c>
      <c r="F317" s="7">
        <v>0</v>
      </c>
      <c r="G317" s="7">
        <v>213061</v>
      </c>
      <c r="H317" s="7">
        <v>12276306</v>
      </c>
      <c r="I317" s="7">
        <v>336264</v>
      </c>
      <c r="J317" s="7">
        <v>336264</v>
      </c>
      <c r="K317" s="7">
        <v>450784</v>
      </c>
      <c r="L317" s="7">
        <v>2900348</v>
      </c>
      <c r="M317" s="7">
        <v>1357006</v>
      </c>
      <c r="N317" s="7">
        <v>2600336</v>
      </c>
      <c r="O317" s="7">
        <v>617249</v>
      </c>
      <c r="P317" s="7">
        <v>28731</v>
      </c>
      <c r="Q317" s="7">
        <v>0</v>
      </c>
      <c r="R317" s="7">
        <v>2089821</v>
      </c>
      <c r="S317" s="7">
        <v>0</v>
      </c>
      <c r="T317" s="7">
        <v>148772</v>
      </c>
      <c r="U317" s="7">
        <v>284792</v>
      </c>
      <c r="V317" s="7">
        <v>1150296100</v>
      </c>
      <c r="W317" s="7">
        <v>1099784800</v>
      </c>
      <c r="X317" s="7">
        <f t="shared" si="32"/>
        <v>1357006</v>
      </c>
      <c r="Y317" s="7">
        <v>1693270</v>
      </c>
      <c r="Z317" s="7">
        <f>VLOOKUP(A317,'[1]lga data'!A$2:B$1400,2,FALSE)</f>
        <v>0</v>
      </c>
      <c r="AA317" s="8">
        <v>0.11053862619586055</v>
      </c>
      <c r="AB317" s="9">
        <f t="shared" si="33"/>
        <v>0.23625575967233139</v>
      </c>
      <c r="AC317" s="9">
        <f t="shared" si="34"/>
        <v>0.21181746365722717</v>
      </c>
      <c r="AD317" s="9">
        <f t="shared" si="35"/>
        <v>5.0279701402034131E-2</v>
      </c>
      <c r="AE317" s="10">
        <f t="shared" si="36"/>
        <v>0.60889155092745317</v>
      </c>
      <c r="AF317" s="9">
        <f t="shared" si="37"/>
        <v>0</v>
      </c>
      <c r="AG317" s="9">
        <f t="shared" si="38"/>
        <v>2.6124201752924753E-5</v>
      </c>
      <c r="AH317" s="9">
        <f t="shared" si="39"/>
        <v>1.9002090227106248E-3</v>
      </c>
    </row>
    <row r="318" spans="1:34" x14ac:dyDescent="0.25">
      <c r="A318" s="1" t="s">
        <v>316</v>
      </c>
      <c r="B318" s="2">
        <v>154</v>
      </c>
      <c r="C318" s="2">
        <v>104659</v>
      </c>
      <c r="D318" s="2">
        <v>104659</v>
      </c>
      <c r="E318" s="2">
        <v>0</v>
      </c>
      <c r="F318" s="2">
        <v>0</v>
      </c>
      <c r="G318" s="2">
        <v>0</v>
      </c>
      <c r="H318" s="2">
        <v>104659</v>
      </c>
      <c r="I318" s="2">
        <v>0</v>
      </c>
      <c r="J318" s="2">
        <v>0</v>
      </c>
      <c r="K318" s="2">
        <v>13585</v>
      </c>
      <c r="L318" s="2">
        <v>72999</v>
      </c>
      <c r="M318" s="2">
        <v>13800</v>
      </c>
      <c r="N318" s="2">
        <v>19602</v>
      </c>
      <c r="O318" s="2">
        <v>1134</v>
      </c>
      <c r="P318" s="2">
        <v>1311</v>
      </c>
      <c r="Q318" s="2">
        <v>0</v>
      </c>
      <c r="R318" s="2">
        <v>15069</v>
      </c>
      <c r="S318" s="2">
        <v>0</v>
      </c>
      <c r="T318" s="2">
        <v>4330</v>
      </c>
      <c r="U318" s="2">
        <v>0</v>
      </c>
      <c r="V318" s="2">
        <v>10003556</v>
      </c>
      <c r="W318" s="2">
        <v>10129450</v>
      </c>
      <c r="X318" s="2">
        <f t="shared" si="32"/>
        <v>13800</v>
      </c>
      <c r="Y318" s="2">
        <v>13800</v>
      </c>
      <c r="Z318" s="2">
        <f>VLOOKUP(A318,'[1]lga data'!A$2:B$1400,2,FALSE)</f>
        <v>27564</v>
      </c>
      <c r="AA318" s="3">
        <v>0.13185679205801698</v>
      </c>
      <c r="AB318" s="4">
        <f t="shared" si="33"/>
        <v>0.69749376546689723</v>
      </c>
      <c r="AC318" s="4">
        <f t="shared" si="34"/>
        <v>0.18729397376240936</v>
      </c>
      <c r="AD318" s="4">
        <f t="shared" si="35"/>
        <v>1.0835188564767484E-2</v>
      </c>
      <c r="AE318" s="5">
        <f t="shared" si="36"/>
        <v>1.0274797198520911</v>
      </c>
      <c r="AF318" s="4">
        <f t="shared" si="37"/>
        <v>0</v>
      </c>
      <c r="AG318" s="4">
        <f t="shared" si="38"/>
        <v>1.2942459857149204E-4</v>
      </c>
      <c r="AH318" s="4">
        <f t="shared" si="39"/>
        <v>1.4876424682485228E-3</v>
      </c>
    </row>
    <row r="319" spans="1:34" x14ac:dyDescent="0.25">
      <c r="A319" s="6" t="s">
        <v>317</v>
      </c>
      <c r="B319" s="7">
        <v>681</v>
      </c>
      <c r="C319" s="7">
        <v>603453</v>
      </c>
      <c r="D319" s="7">
        <v>603453</v>
      </c>
      <c r="E319" s="7">
        <v>0</v>
      </c>
      <c r="F319" s="7">
        <v>0</v>
      </c>
      <c r="G319" s="7">
        <v>0</v>
      </c>
      <c r="H319" s="7">
        <v>603453</v>
      </c>
      <c r="I319" s="7">
        <v>0</v>
      </c>
      <c r="J319" s="7">
        <v>0</v>
      </c>
      <c r="K319" s="7">
        <v>55858</v>
      </c>
      <c r="L319" s="7">
        <v>274090</v>
      </c>
      <c r="M319" s="7">
        <v>590600</v>
      </c>
      <c r="N319" s="7">
        <v>116713</v>
      </c>
      <c r="O319" s="7">
        <v>3542</v>
      </c>
      <c r="P319" s="7">
        <v>0</v>
      </c>
      <c r="Q319" s="7">
        <v>0</v>
      </c>
      <c r="R319" s="7">
        <v>78039</v>
      </c>
      <c r="S319" s="7">
        <v>0</v>
      </c>
      <c r="T319" s="7">
        <v>18434</v>
      </c>
      <c r="U319" s="7">
        <v>0</v>
      </c>
      <c r="V319" s="7">
        <v>56728329</v>
      </c>
      <c r="W319" s="7">
        <v>59658500</v>
      </c>
      <c r="X319" s="7">
        <f t="shared" si="32"/>
        <v>590600</v>
      </c>
      <c r="Y319" s="7">
        <v>590600</v>
      </c>
      <c r="Z319" s="7">
        <f>VLOOKUP(A319,'[1]lga data'!A$2:B$1400,2,FALSE)</f>
        <v>114772</v>
      </c>
      <c r="AA319" s="8">
        <v>0.97870090959859346</v>
      </c>
      <c r="AB319" s="9">
        <f t="shared" si="33"/>
        <v>0.45420272995577121</v>
      </c>
      <c r="AC319" s="9">
        <f t="shared" si="34"/>
        <v>0.19340860017267295</v>
      </c>
      <c r="AD319" s="9">
        <f t="shared" si="35"/>
        <v>5.8695540497768674E-3</v>
      </c>
      <c r="AE319" s="10">
        <f t="shared" si="36"/>
        <v>1.6321817937768144</v>
      </c>
      <c r="AF319" s="9">
        <f t="shared" si="37"/>
        <v>0</v>
      </c>
      <c r="AG319" s="9">
        <f t="shared" si="38"/>
        <v>0</v>
      </c>
      <c r="AH319" s="9">
        <f t="shared" si="39"/>
        <v>1.3080952420862074E-3</v>
      </c>
    </row>
    <row r="320" spans="1:34" x14ac:dyDescent="0.25">
      <c r="A320" s="1" t="s">
        <v>318</v>
      </c>
      <c r="B320" s="2">
        <v>695</v>
      </c>
      <c r="C320" s="2">
        <v>391131</v>
      </c>
      <c r="D320" s="2">
        <v>391131</v>
      </c>
      <c r="E320" s="2">
        <v>0</v>
      </c>
      <c r="F320" s="2">
        <v>0</v>
      </c>
      <c r="G320" s="2">
        <v>0</v>
      </c>
      <c r="H320" s="2">
        <v>391131</v>
      </c>
      <c r="I320" s="2">
        <v>0</v>
      </c>
      <c r="J320" s="2">
        <v>0</v>
      </c>
      <c r="K320" s="2">
        <v>40431</v>
      </c>
      <c r="L320" s="2">
        <v>210386</v>
      </c>
      <c r="M320" s="2">
        <v>356648</v>
      </c>
      <c r="N320" s="2">
        <v>26928</v>
      </c>
      <c r="O320" s="2">
        <v>20973</v>
      </c>
      <c r="P320" s="2">
        <v>0</v>
      </c>
      <c r="Q320" s="2">
        <v>0</v>
      </c>
      <c r="R320" s="2">
        <v>97512</v>
      </c>
      <c r="S320" s="2">
        <v>0</v>
      </c>
      <c r="T320" s="2">
        <v>13161</v>
      </c>
      <c r="U320" s="2">
        <v>0</v>
      </c>
      <c r="V320" s="2">
        <v>34905600</v>
      </c>
      <c r="W320" s="2">
        <v>39819200</v>
      </c>
      <c r="X320" s="2">
        <f t="shared" si="32"/>
        <v>356648</v>
      </c>
      <c r="Y320" s="2">
        <v>356648</v>
      </c>
      <c r="Z320" s="2">
        <f>VLOOKUP(A320,'[1]lga data'!A$2:B$1400,2,FALSE)</f>
        <v>281061</v>
      </c>
      <c r="AA320" s="3">
        <v>0.91183772188857437</v>
      </c>
      <c r="AB320" s="4">
        <f t="shared" si="33"/>
        <v>0.53789139699998212</v>
      </c>
      <c r="AC320" s="4">
        <f t="shared" si="34"/>
        <v>6.884649899905658E-2</v>
      </c>
      <c r="AD320" s="4">
        <f t="shared" si="35"/>
        <v>5.3621420956150238E-2</v>
      </c>
      <c r="AE320" s="5">
        <f t="shared" si="36"/>
        <v>1.5721970388437632</v>
      </c>
      <c r="AF320" s="4">
        <f t="shared" si="37"/>
        <v>0</v>
      </c>
      <c r="AG320" s="4">
        <f t="shared" si="38"/>
        <v>0</v>
      </c>
      <c r="AH320" s="4">
        <f t="shared" si="39"/>
        <v>2.4488688873709166E-3</v>
      </c>
    </row>
    <row r="321" spans="1:34" x14ac:dyDescent="0.25">
      <c r="A321" s="6" t="s">
        <v>319</v>
      </c>
      <c r="B321" s="7">
        <v>2947</v>
      </c>
      <c r="C321" s="7">
        <v>7384243</v>
      </c>
      <c r="D321" s="7">
        <v>7384243</v>
      </c>
      <c r="E321" s="7">
        <v>1127</v>
      </c>
      <c r="F321" s="7">
        <v>0</v>
      </c>
      <c r="G321" s="7">
        <v>301996</v>
      </c>
      <c r="H321" s="7">
        <v>7081120</v>
      </c>
      <c r="I321" s="7">
        <v>301329</v>
      </c>
      <c r="J321" s="7">
        <v>301329</v>
      </c>
      <c r="K321" s="7">
        <v>830749</v>
      </c>
      <c r="L321" s="7">
        <v>2445940</v>
      </c>
      <c r="M321" s="7">
        <v>2336680</v>
      </c>
      <c r="N321" s="7">
        <v>2046068</v>
      </c>
      <c r="O321" s="7">
        <v>416256</v>
      </c>
      <c r="P321" s="7">
        <v>0</v>
      </c>
      <c r="Q321" s="7">
        <v>0</v>
      </c>
      <c r="R321" s="7">
        <v>1105443</v>
      </c>
      <c r="S321" s="7">
        <v>0</v>
      </c>
      <c r="T321" s="7">
        <v>257873</v>
      </c>
      <c r="U321" s="7">
        <v>403669</v>
      </c>
      <c r="V321" s="7">
        <v>678422536</v>
      </c>
      <c r="W321" s="7">
        <v>625975400</v>
      </c>
      <c r="X321" s="7">
        <f t="shared" si="32"/>
        <v>2336680</v>
      </c>
      <c r="Y321" s="7">
        <v>2638009</v>
      </c>
      <c r="Z321" s="7">
        <f>VLOOKUP(A321,'[1]lga data'!A$2:B$1400,2,FALSE)</f>
        <v>0</v>
      </c>
      <c r="AA321" s="8">
        <v>0.32998734663443069</v>
      </c>
      <c r="AB321" s="9">
        <f t="shared" si="33"/>
        <v>0.34541710915787333</v>
      </c>
      <c r="AC321" s="9">
        <f t="shared" si="34"/>
        <v>0.28894694624579165</v>
      </c>
      <c r="AD321" s="9">
        <f t="shared" si="35"/>
        <v>5.8783921187608737E-2</v>
      </c>
      <c r="AE321" s="10">
        <f t="shared" si="36"/>
        <v>1.0231353232257043</v>
      </c>
      <c r="AF321" s="9">
        <f t="shared" si="37"/>
        <v>0</v>
      </c>
      <c r="AG321" s="9">
        <f t="shared" si="38"/>
        <v>0</v>
      </c>
      <c r="AH321" s="9">
        <f t="shared" si="39"/>
        <v>1.7659527834480396E-3</v>
      </c>
    </row>
    <row r="322" spans="1:34" x14ac:dyDescent="0.25">
      <c r="A322" s="1" t="s">
        <v>320</v>
      </c>
      <c r="B322" s="2">
        <v>203</v>
      </c>
      <c r="C322" s="2">
        <v>146093</v>
      </c>
      <c r="D322" s="2">
        <v>146093</v>
      </c>
      <c r="E322" s="2">
        <v>0</v>
      </c>
      <c r="F322" s="2">
        <v>0</v>
      </c>
      <c r="G322" s="2">
        <v>0</v>
      </c>
      <c r="H322" s="2">
        <v>146093</v>
      </c>
      <c r="I322" s="2">
        <v>0</v>
      </c>
      <c r="J322" s="2">
        <v>0</v>
      </c>
      <c r="K322" s="2">
        <v>9284</v>
      </c>
      <c r="L322" s="2">
        <v>62743</v>
      </c>
      <c r="M322" s="2">
        <v>40000</v>
      </c>
      <c r="N322" s="2">
        <v>15411</v>
      </c>
      <c r="O322" s="2">
        <v>1875</v>
      </c>
      <c r="P322" s="2">
        <v>0</v>
      </c>
      <c r="Q322" s="2">
        <v>0</v>
      </c>
      <c r="R322" s="2">
        <v>22488</v>
      </c>
      <c r="S322" s="2">
        <v>0</v>
      </c>
      <c r="T322" s="2">
        <v>3006</v>
      </c>
      <c r="U322" s="2">
        <v>0</v>
      </c>
      <c r="V322" s="2">
        <v>14419300</v>
      </c>
      <c r="W322" s="2">
        <v>14697900</v>
      </c>
      <c r="X322" s="2">
        <f t="shared" ref="X322:X385" si="40">M322</f>
        <v>40000</v>
      </c>
      <c r="Y322" s="2">
        <v>40000</v>
      </c>
      <c r="Z322" s="2">
        <f>VLOOKUP(A322,'[1]lga data'!A$2:B$1400,2,FALSE)</f>
        <v>42212</v>
      </c>
      <c r="AA322" s="3">
        <v>0.27379819703887248</v>
      </c>
      <c r="AB322" s="4">
        <f t="shared" ref="AB322:AB385" si="41">L322/H322</f>
        <v>0.42947300692024942</v>
      </c>
      <c r="AC322" s="4">
        <f t="shared" ref="AC322:AC385" si="42">N322/H322</f>
        <v>0.1054876003641516</v>
      </c>
      <c r="AD322" s="4">
        <f t="shared" ref="AD322:AD385" si="43">O322/H322</f>
        <v>1.2834290486197148E-2</v>
      </c>
      <c r="AE322" s="5">
        <f t="shared" ref="AE322:AE385" si="44">SUM(AA322:AD322)</f>
        <v>0.82159309480947063</v>
      </c>
      <c r="AF322" s="4">
        <f t="shared" ref="AF322:AF385" si="45">Q322/W322</f>
        <v>0</v>
      </c>
      <c r="AG322" s="4">
        <f t="shared" ref="AG322:AG385" si="46">P322/W322</f>
        <v>0</v>
      </c>
      <c r="AH322" s="4">
        <f t="shared" ref="AH322:AH385" si="47">R322/W322</f>
        <v>1.530014491866185E-3</v>
      </c>
    </row>
    <row r="323" spans="1:34" x14ac:dyDescent="0.25">
      <c r="A323" s="6" t="s">
        <v>321</v>
      </c>
      <c r="B323" s="7">
        <v>720</v>
      </c>
      <c r="C323" s="7">
        <v>6378005</v>
      </c>
      <c r="D323" s="7">
        <v>6378005</v>
      </c>
      <c r="E323" s="7">
        <v>0</v>
      </c>
      <c r="F323" s="7">
        <v>0</v>
      </c>
      <c r="G323" s="7">
        <v>139889</v>
      </c>
      <c r="H323" s="7">
        <v>6238116</v>
      </c>
      <c r="I323" s="7">
        <v>24777</v>
      </c>
      <c r="J323" s="7">
        <v>7930</v>
      </c>
      <c r="K323" s="7">
        <v>943114</v>
      </c>
      <c r="L323" s="7">
        <v>2154766</v>
      </c>
      <c r="M323" s="7">
        <v>646953</v>
      </c>
      <c r="N323" s="7">
        <v>1105390</v>
      </c>
      <c r="O323" s="7">
        <v>509286</v>
      </c>
      <c r="P323" s="7">
        <v>0</v>
      </c>
      <c r="Q323" s="7">
        <v>0</v>
      </c>
      <c r="R323" s="7">
        <v>1462839</v>
      </c>
      <c r="S323" s="7">
        <v>0</v>
      </c>
      <c r="T323" s="7">
        <v>179932</v>
      </c>
      <c r="U323" s="7">
        <v>186985</v>
      </c>
      <c r="V323" s="7">
        <v>530968230</v>
      </c>
      <c r="W323" s="7">
        <v>476728300</v>
      </c>
      <c r="X323" s="7">
        <f t="shared" si="40"/>
        <v>646953</v>
      </c>
      <c r="Y323" s="7">
        <v>654883</v>
      </c>
      <c r="Z323" s="7">
        <f>VLOOKUP(A323,'[1]lga data'!A$2:B$1400,2,FALSE)</f>
        <v>0</v>
      </c>
      <c r="AA323" s="8">
        <v>0.10370967772962221</v>
      </c>
      <c r="AB323" s="9">
        <f t="shared" si="41"/>
        <v>0.34541935417680597</v>
      </c>
      <c r="AC323" s="9">
        <f t="shared" si="42"/>
        <v>0.17719933390145359</v>
      </c>
      <c r="AD323" s="9">
        <f t="shared" si="43"/>
        <v>8.1640995454396806E-2</v>
      </c>
      <c r="AE323" s="10">
        <f t="shared" si="44"/>
        <v>0.70796936126227861</v>
      </c>
      <c r="AF323" s="9">
        <f t="shared" si="45"/>
        <v>0</v>
      </c>
      <c r="AG323" s="9">
        <f t="shared" si="46"/>
        <v>0</v>
      </c>
      <c r="AH323" s="9">
        <f t="shared" si="47"/>
        <v>3.0684962482823027E-3</v>
      </c>
    </row>
    <row r="324" spans="1:34" x14ac:dyDescent="0.25">
      <c r="A324" s="1" t="s">
        <v>322</v>
      </c>
      <c r="B324" s="2">
        <v>328</v>
      </c>
      <c r="C324" s="2">
        <v>241454</v>
      </c>
      <c r="D324" s="2">
        <v>241454</v>
      </c>
      <c r="E324" s="2">
        <v>0</v>
      </c>
      <c r="F324" s="2">
        <v>0</v>
      </c>
      <c r="G324" s="2">
        <v>0</v>
      </c>
      <c r="H324" s="2">
        <v>241454</v>
      </c>
      <c r="I324" s="2">
        <v>0</v>
      </c>
      <c r="J324" s="2">
        <v>0</v>
      </c>
      <c r="K324" s="2">
        <v>20524</v>
      </c>
      <c r="L324" s="2">
        <v>123409</v>
      </c>
      <c r="M324" s="2">
        <v>152261</v>
      </c>
      <c r="N324" s="2">
        <v>34633</v>
      </c>
      <c r="O324" s="2">
        <v>1536</v>
      </c>
      <c r="P324" s="2">
        <v>0</v>
      </c>
      <c r="Q324" s="2">
        <v>0</v>
      </c>
      <c r="R324" s="2">
        <v>35688</v>
      </c>
      <c r="S324" s="2">
        <v>0</v>
      </c>
      <c r="T324" s="2">
        <v>6774</v>
      </c>
      <c r="U324" s="2">
        <v>0</v>
      </c>
      <c r="V324" s="2">
        <v>22180579</v>
      </c>
      <c r="W324" s="2">
        <v>23843000</v>
      </c>
      <c r="X324" s="2">
        <f t="shared" si="40"/>
        <v>152261</v>
      </c>
      <c r="Y324" s="2">
        <v>152261</v>
      </c>
      <c r="Z324" s="2">
        <f>VLOOKUP(A324,'[1]lga data'!A$2:B$1400,2,FALSE)</f>
        <v>81259</v>
      </c>
      <c r="AA324" s="3">
        <v>0.63060044563353679</v>
      </c>
      <c r="AB324" s="4">
        <f t="shared" si="41"/>
        <v>0.5111077058156005</v>
      </c>
      <c r="AC324" s="4">
        <f t="shared" si="42"/>
        <v>0.14343518848310652</v>
      </c>
      <c r="AD324" s="4">
        <f t="shared" si="43"/>
        <v>6.3614601539009503E-3</v>
      </c>
      <c r="AE324" s="5">
        <f t="shared" si="44"/>
        <v>1.2915048000861447</v>
      </c>
      <c r="AF324" s="4">
        <f t="shared" si="45"/>
        <v>0</v>
      </c>
      <c r="AG324" s="4">
        <f t="shared" si="46"/>
        <v>0</v>
      </c>
      <c r="AH324" s="4">
        <f t="shared" si="47"/>
        <v>1.4967915111353436E-3</v>
      </c>
    </row>
    <row r="325" spans="1:34" x14ac:dyDescent="0.25">
      <c r="A325" s="6" t="s">
        <v>323</v>
      </c>
      <c r="B325" s="7">
        <v>638</v>
      </c>
      <c r="C325" s="7">
        <v>247904</v>
      </c>
      <c r="D325" s="7">
        <v>247904</v>
      </c>
      <c r="E325" s="7">
        <v>0</v>
      </c>
      <c r="F325" s="7">
        <v>0</v>
      </c>
      <c r="G325" s="7">
        <v>0</v>
      </c>
      <c r="H325" s="7">
        <v>247904</v>
      </c>
      <c r="I325" s="7">
        <v>0</v>
      </c>
      <c r="J325" s="7">
        <v>0</v>
      </c>
      <c r="K325" s="7">
        <v>21830</v>
      </c>
      <c r="L325" s="7">
        <v>103426</v>
      </c>
      <c r="M325" s="7">
        <v>221701</v>
      </c>
      <c r="N325" s="7">
        <v>27979</v>
      </c>
      <c r="O325" s="7">
        <v>478</v>
      </c>
      <c r="P325" s="7">
        <v>0</v>
      </c>
      <c r="Q325" s="7">
        <v>0</v>
      </c>
      <c r="R325" s="7">
        <v>58540</v>
      </c>
      <c r="S325" s="7">
        <v>0</v>
      </c>
      <c r="T325" s="7">
        <v>7205</v>
      </c>
      <c r="U325" s="7">
        <v>0</v>
      </c>
      <c r="V325" s="7">
        <v>22633456</v>
      </c>
      <c r="W325" s="7">
        <v>26306700</v>
      </c>
      <c r="X325" s="7">
        <f t="shared" si="40"/>
        <v>221701</v>
      </c>
      <c r="Y325" s="7">
        <v>221701</v>
      </c>
      <c r="Z325" s="7">
        <f>VLOOKUP(A325,'[1]lga data'!A$2:B$1400,2,FALSE)</f>
        <v>225195</v>
      </c>
      <c r="AA325" s="8">
        <v>0.89430182651348911</v>
      </c>
      <c r="AB325" s="9">
        <f t="shared" si="41"/>
        <v>0.41720182005937784</v>
      </c>
      <c r="AC325" s="9">
        <f t="shared" si="42"/>
        <v>0.11286223699496579</v>
      </c>
      <c r="AD325" s="9">
        <f t="shared" si="43"/>
        <v>1.9281657415773847E-3</v>
      </c>
      <c r="AE325" s="10">
        <f t="shared" si="44"/>
        <v>1.4262940493094101</v>
      </c>
      <c r="AF325" s="9">
        <f t="shared" si="45"/>
        <v>0</v>
      </c>
      <c r="AG325" s="9">
        <f t="shared" si="46"/>
        <v>0</v>
      </c>
      <c r="AH325" s="9">
        <f t="shared" si="47"/>
        <v>2.2252886146875129E-3</v>
      </c>
    </row>
    <row r="326" spans="1:34" x14ac:dyDescent="0.25">
      <c r="A326" s="1" t="s">
        <v>324</v>
      </c>
      <c r="B326" s="2">
        <v>195</v>
      </c>
      <c r="C326" s="2">
        <v>90151</v>
      </c>
      <c r="D326" s="2">
        <v>90151</v>
      </c>
      <c r="E326" s="2">
        <v>0</v>
      </c>
      <c r="F326" s="2">
        <v>0</v>
      </c>
      <c r="G326" s="2">
        <v>0</v>
      </c>
      <c r="H326" s="2">
        <v>90151</v>
      </c>
      <c r="I326" s="2">
        <v>0</v>
      </c>
      <c r="J326" s="2">
        <v>0</v>
      </c>
      <c r="K326" s="2">
        <v>19614</v>
      </c>
      <c r="L326" s="2">
        <v>22499</v>
      </c>
      <c r="M326" s="2">
        <v>76431</v>
      </c>
      <c r="N326" s="2">
        <v>13468</v>
      </c>
      <c r="O326" s="2">
        <v>3892</v>
      </c>
      <c r="P326" s="2">
        <v>0</v>
      </c>
      <c r="Q326" s="2">
        <v>0</v>
      </c>
      <c r="R326" s="2">
        <v>18634</v>
      </c>
      <c r="S326" s="2">
        <v>0</v>
      </c>
      <c r="T326" s="2">
        <v>6473</v>
      </c>
      <c r="U326" s="2">
        <v>0</v>
      </c>
      <c r="V326" s="2">
        <v>7212292</v>
      </c>
      <c r="W326" s="2">
        <v>8551900</v>
      </c>
      <c r="X326" s="2">
        <f t="shared" si="40"/>
        <v>76431</v>
      </c>
      <c r="Y326" s="2">
        <v>76431</v>
      </c>
      <c r="Z326" s="2">
        <f>VLOOKUP(A326,'[1]lga data'!A$2:B$1400,2,FALSE)</f>
        <v>56946</v>
      </c>
      <c r="AA326" s="3">
        <v>0.8478108950538541</v>
      </c>
      <c r="AB326" s="4">
        <f t="shared" si="41"/>
        <v>0.24957016561103038</v>
      </c>
      <c r="AC326" s="4">
        <f t="shared" si="42"/>
        <v>0.14939379485529833</v>
      </c>
      <c r="AD326" s="4">
        <f t="shared" si="43"/>
        <v>4.317201140309037E-2</v>
      </c>
      <c r="AE326" s="5">
        <f t="shared" si="44"/>
        <v>1.2899468669232732</v>
      </c>
      <c r="AF326" s="4">
        <f t="shared" si="45"/>
        <v>0</v>
      </c>
      <c r="AG326" s="4">
        <f t="shared" si="46"/>
        <v>0</v>
      </c>
      <c r="AH326" s="4">
        <f t="shared" si="47"/>
        <v>2.1789309977899647E-3</v>
      </c>
    </row>
    <row r="327" spans="1:34" x14ac:dyDescent="0.25">
      <c r="A327" s="6" t="s">
        <v>325</v>
      </c>
      <c r="B327" s="7">
        <v>67</v>
      </c>
      <c r="C327" s="7">
        <v>39706</v>
      </c>
      <c r="D327" s="7">
        <v>39706</v>
      </c>
      <c r="E327" s="7">
        <v>0</v>
      </c>
      <c r="F327" s="7">
        <v>0</v>
      </c>
      <c r="G327" s="7">
        <v>0</v>
      </c>
      <c r="H327" s="7">
        <v>39706</v>
      </c>
      <c r="I327" s="7">
        <v>0</v>
      </c>
      <c r="J327" s="7">
        <v>0</v>
      </c>
      <c r="K327" s="7">
        <v>13498</v>
      </c>
      <c r="L327" s="7">
        <v>17502</v>
      </c>
      <c r="M327" s="7">
        <v>14054</v>
      </c>
      <c r="N327" s="7">
        <v>12506</v>
      </c>
      <c r="O327" s="7">
        <v>1762</v>
      </c>
      <c r="P327" s="7">
        <v>0</v>
      </c>
      <c r="Q327" s="7">
        <v>0</v>
      </c>
      <c r="R327" s="7">
        <v>6496</v>
      </c>
      <c r="S327" s="7">
        <v>0</v>
      </c>
      <c r="T327" s="7">
        <v>4455</v>
      </c>
      <c r="U327" s="7">
        <v>0</v>
      </c>
      <c r="V327" s="7">
        <v>2907900</v>
      </c>
      <c r="W327" s="7">
        <v>3211300</v>
      </c>
      <c r="X327" s="7">
        <f t="shared" si="40"/>
        <v>14054</v>
      </c>
      <c r="Y327" s="7">
        <v>14054</v>
      </c>
      <c r="Z327" s="7">
        <f>VLOOKUP(A327,'[1]lga data'!A$2:B$1400,2,FALSE)</f>
        <v>12748</v>
      </c>
      <c r="AA327" s="8">
        <v>0.35395154384727751</v>
      </c>
      <c r="AB327" s="9">
        <f t="shared" si="41"/>
        <v>0.44078980506724424</v>
      </c>
      <c r="AC327" s="9">
        <f t="shared" si="42"/>
        <v>0.31496499269631795</v>
      </c>
      <c r="AD327" s="9">
        <f t="shared" si="43"/>
        <v>4.4376164811363521E-2</v>
      </c>
      <c r="AE327" s="10">
        <f t="shared" si="44"/>
        <v>1.1540825064222031</v>
      </c>
      <c r="AF327" s="9">
        <f t="shared" si="45"/>
        <v>0</v>
      </c>
      <c r="AG327" s="9">
        <f t="shared" si="46"/>
        <v>0</v>
      </c>
      <c r="AH327" s="9">
        <f t="shared" si="47"/>
        <v>2.0228567869710087E-3</v>
      </c>
    </row>
    <row r="328" spans="1:34" x14ac:dyDescent="0.25">
      <c r="A328" s="1" t="s">
        <v>326</v>
      </c>
      <c r="B328" s="2">
        <v>300</v>
      </c>
      <c r="C328" s="2">
        <v>525123</v>
      </c>
      <c r="D328" s="2">
        <v>525123</v>
      </c>
      <c r="E328" s="2">
        <v>0</v>
      </c>
      <c r="F328" s="2">
        <v>0</v>
      </c>
      <c r="G328" s="2">
        <v>0</v>
      </c>
      <c r="H328" s="2">
        <v>525123</v>
      </c>
      <c r="I328" s="2">
        <v>0</v>
      </c>
      <c r="J328" s="2">
        <v>0</v>
      </c>
      <c r="K328" s="2">
        <v>209566</v>
      </c>
      <c r="L328" s="2">
        <v>116033</v>
      </c>
      <c r="M328" s="2">
        <v>249478</v>
      </c>
      <c r="N328" s="2">
        <v>38553</v>
      </c>
      <c r="O328" s="2">
        <v>478</v>
      </c>
      <c r="P328" s="2">
        <v>0</v>
      </c>
      <c r="Q328" s="2">
        <v>0</v>
      </c>
      <c r="R328" s="2">
        <v>18235</v>
      </c>
      <c r="S328" s="2">
        <v>0</v>
      </c>
      <c r="T328" s="2">
        <v>47207</v>
      </c>
      <c r="U328" s="2">
        <v>0</v>
      </c>
      <c r="V328" s="2">
        <v>44010441</v>
      </c>
      <c r="W328" s="2">
        <v>32662850</v>
      </c>
      <c r="X328" s="2">
        <f t="shared" si="40"/>
        <v>249478</v>
      </c>
      <c r="Y328" s="2">
        <v>249478</v>
      </c>
      <c r="Z328" s="2">
        <f>VLOOKUP(A328,'[1]lga data'!A$2:B$1400,2,FALSE)</f>
        <v>0</v>
      </c>
      <c r="AA328" s="3">
        <v>0.47508488487459127</v>
      </c>
      <c r="AB328" s="4">
        <f t="shared" si="41"/>
        <v>0.22096346951095266</v>
      </c>
      <c r="AC328" s="4">
        <f t="shared" si="42"/>
        <v>7.3417085140052907E-2</v>
      </c>
      <c r="AD328" s="4">
        <f t="shared" si="43"/>
        <v>9.1026292887571106E-4</v>
      </c>
      <c r="AE328" s="5">
        <f t="shared" si="44"/>
        <v>0.77037570245447262</v>
      </c>
      <c r="AF328" s="4">
        <f t="shared" si="45"/>
        <v>0</v>
      </c>
      <c r="AG328" s="4">
        <f t="shared" si="46"/>
        <v>0</v>
      </c>
      <c r="AH328" s="4">
        <f t="shared" si="47"/>
        <v>5.5827951326966262E-4</v>
      </c>
    </row>
    <row r="329" spans="1:34" x14ac:dyDescent="0.25">
      <c r="A329" s="6" t="s">
        <v>327</v>
      </c>
      <c r="B329" s="7">
        <v>56</v>
      </c>
      <c r="C329" s="7">
        <v>67507</v>
      </c>
      <c r="D329" s="7">
        <v>67507</v>
      </c>
      <c r="E329" s="7">
        <v>0</v>
      </c>
      <c r="F329" s="7">
        <v>0</v>
      </c>
      <c r="G329" s="7">
        <v>0</v>
      </c>
      <c r="H329" s="7">
        <v>67507</v>
      </c>
      <c r="I329" s="7">
        <v>0</v>
      </c>
      <c r="J329" s="7">
        <v>0</v>
      </c>
      <c r="K329" s="7">
        <v>28674</v>
      </c>
      <c r="L329" s="7">
        <v>17667</v>
      </c>
      <c r="M329" s="7">
        <v>46561</v>
      </c>
      <c r="N329" s="7">
        <v>4289</v>
      </c>
      <c r="O329" s="7">
        <v>94</v>
      </c>
      <c r="P329" s="7">
        <v>0</v>
      </c>
      <c r="Q329" s="7">
        <v>0</v>
      </c>
      <c r="R329" s="7">
        <v>10832</v>
      </c>
      <c r="S329" s="7">
        <v>0</v>
      </c>
      <c r="T329" s="7">
        <v>9212</v>
      </c>
      <c r="U329" s="7">
        <v>0</v>
      </c>
      <c r="V329" s="7">
        <v>5193954</v>
      </c>
      <c r="W329" s="7">
        <v>5165800</v>
      </c>
      <c r="X329" s="7">
        <f t="shared" si="40"/>
        <v>46561</v>
      </c>
      <c r="Y329" s="7">
        <v>46561</v>
      </c>
      <c r="Z329" s="7">
        <f>VLOOKUP(A329,'[1]lga data'!A$2:B$1400,2,FALSE)</f>
        <v>10955</v>
      </c>
      <c r="AA329" s="8">
        <v>0.68972106596352967</v>
      </c>
      <c r="AB329" s="9">
        <f t="shared" si="41"/>
        <v>0.26170619343179224</v>
      </c>
      <c r="AC329" s="9">
        <f t="shared" si="42"/>
        <v>6.3534152013865225E-2</v>
      </c>
      <c r="AD329" s="9">
        <f t="shared" si="43"/>
        <v>1.3924481905580161E-3</v>
      </c>
      <c r="AE329" s="10">
        <f t="shared" si="44"/>
        <v>1.0163538595997452</v>
      </c>
      <c r="AF329" s="9">
        <f t="shared" si="45"/>
        <v>0</v>
      </c>
      <c r="AG329" s="9">
        <f t="shared" si="46"/>
        <v>0</v>
      </c>
      <c r="AH329" s="9">
        <f t="shared" si="47"/>
        <v>2.0968678617058344E-3</v>
      </c>
    </row>
    <row r="330" spans="1:34" x14ac:dyDescent="0.25">
      <c r="A330" s="1" t="s">
        <v>328</v>
      </c>
      <c r="B330" s="2">
        <v>909</v>
      </c>
      <c r="C330" s="2">
        <v>550385</v>
      </c>
      <c r="D330" s="2">
        <v>550385</v>
      </c>
      <c r="E330" s="2">
        <v>0</v>
      </c>
      <c r="F330" s="2">
        <v>423</v>
      </c>
      <c r="G330" s="2">
        <v>0</v>
      </c>
      <c r="H330" s="2">
        <v>549962</v>
      </c>
      <c r="I330" s="2">
        <v>0</v>
      </c>
      <c r="J330" s="2">
        <v>0</v>
      </c>
      <c r="K330" s="2">
        <v>63807</v>
      </c>
      <c r="L330" s="2">
        <v>163223</v>
      </c>
      <c r="M330" s="2">
        <v>443588</v>
      </c>
      <c r="N330" s="2">
        <v>26129</v>
      </c>
      <c r="O330" s="2">
        <v>33069</v>
      </c>
      <c r="P330" s="2">
        <v>0</v>
      </c>
      <c r="Q330" s="2">
        <v>0</v>
      </c>
      <c r="R330" s="2">
        <v>92226</v>
      </c>
      <c r="S330" s="2">
        <v>0</v>
      </c>
      <c r="T330" s="2">
        <v>20797</v>
      </c>
      <c r="U330" s="2">
        <v>0</v>
      </c>
      <c r="V330" s="2">
        <v>48859600</v>
      </c>
      <c r="W330" s="2">
        <v>53876425</v>
      </c>
      <c r="X330" s="2">
        <f t="shared" si="40"/>
        <v>443588</v>
      </c>
      <c r="Y330" s="2">
        <v>443588</v>
      </c>
      <c r="Z330" s="2">
        <f>VLOOKUP(A330,'[1]lga data'!A$2:B$1400,2,FALSE)</f>
        <v>410590</v>
      </c>
      <c r="AA330" s="3">
        <v>0.80657936366512595</v>
      </c>
      <c r="AB330" s="4">
        <f t="shared" si="41"/>
        <v>0.296789596372113</v>
      </c>
      <c r="AC330" s="4">
        <f t="shared" si="42"/>
        <v>4.751055527472807E-2</v>
      </c>
      <c r="AD330" s="4">
        <f t="shared" si="43"/>
        <v>6.0129608954800511E-2</v>
      </c>
      <c r="AE330" s="5">
        <f t="shared" si="44"/>
        <v>1.2110091242667675</v>
      </c>
      <c r="AF330" s="4">
        <f t="shared" si="45"/>
        <v>0</v>
      </c>
      <c r="AG330" s="4">
        <f t="shared" si="46"/>
        <v>0</v>
      </c>
      <c r="AH330" s="4">
        <f t="shared" si="47"/>
        <v>1.7118062306472636E-3</v>
      </c>
    </row>
    <row r="331" spans="1:34" x14ac:dyDescent="0.25">
      <c r="A331" s="6" t="s">
        <v>329</v>
      </c>
      <c r="B331" s="7">
        <v>58</v>
      </c>
      <c r="C331" s="7">
        <v>15728</v>
      </c>
      <c r="D331" s="7">
        <v>15728</v>
      </c>
      <c r="E331" s="7">
        <v>0</v>
      </c>
      <c r="F331" s="7">
        <v>0</v>
      </c>
      <c r="G331" s="7">
        <v>0</v>
      </c>
      <c r="H331" s="7">
        <v>15728</v>
      </c>
      <c r="I331" s="7">
        <v>0</v>
      </c>
      <c r="J331" s="7">
        <v>0</v>
      </c>
      <c r="K331" s="7">
        <v>5317</v>
      </c>
      <c r="L331" s="7">
        <v>4634</v>
      </c>
      <c r="M331" s="7">
        <v>18828</v>
      </c>
      <c r="N331" s="7">
        <v>1774</v>
      </c>
      <c r="O331" s="7">
        <v>946</v>
      </c>
      <c r="P331" s="7">
        <v>0</v>
      </c>
      <c r="Q331" s="7">
        <v>0</v>
      </c>
      <c r="R331" s="7">
        <v>7663</v>
      </c>
      <c r="S331" s="7">
        <v>0</v>
      </c>
      <c r="T331" s="7">
        <v>1747</v>
      </c>
      <c r="U331" s="7">
        <v>0</v>
      </c>
      <c r="V331" s="7">
        <v>1422700</v>
      </c>
      <c r="W331" s="7">
        <v>1355800</v>
      </c>
      <c r="X331" s="7">
        <f t="shared" si="40"/>
        <v>18828</v>
      </c>
      <c r="Y331" s="7">
        <v>18828</v>
      </c>
      <c r="Z331" s="7">
        <f>VLOOKUP(A331,'[1]lga data'!A$2:B$1400,2,FALSE)</f>
        <v>13693</v>
      </c>
      <c r="AA331" s="8">
        <v>1.1971007121057986</v>
      </c>
      <c r="AB331" s="9">
        <f t="shared" si="41"/>
        <v>0.29463377416073244</v>
      </c>
      <c r="AC331" s="9">
        <f t="shared" si="42"/>
        <v>0.11279247202441506</v>
      </c>
      <c r="AD331" s="9">
        <f t="shared" si="43"/>
        <v>6.0147507629704985E-2</v>
      </c>
      <c r="AE331" s="10">
        <f t="shared" si="44"/>
        <v>1.6646744659206512</v>
      </c>
      <c r="AF331" s="9">
        <f t="shared" si="45"/>
        <v>0</v>
      </c>
      <c r="AG331" s="9">
        <f t="shared" si="46"/>
        <v>0</v>
      </c>
      <c r="AH331" s="9">
        <f t="shared" si="47"/>
        <v>5.652013571323204E-3</v>
      </c>
    </row>
    <row r="332" spans="1:34" x14ac:dyDescent="0.25">
      <c r="A332" s="1" t="s">
        <v>330</v>
      </c>
      <c r="B332" s="2">
        <v>565</v>
      </c>
      <c r="C332" s="2">
        <v>263072</v>
      </c>
      <c r="D332" s="2">
        <v>263072</v>
      </c>
      <c r="E332" s="2">
        <v>0</v>
      </c>
      <c r="F332" s="2">
        <v>14222</v>
      </c>
      <c r="G332" s="2">
        <v>0</v>
      </c>
      <c r="H332" s="2">
        <v>248850</v>
      </c>
      <c r="I332" s="2">
        <v>0</v>
      </c>
      <c r="J332" s="2">
        <v>0</v>
      </c>
      <c r="K332" s="2">
        <v>32674</v>
      </c>
      <c r="L332" s="2">
        <v>89108</v>
      </c>
      <c r="M332" s="2">
        <v>241459</v>
      </c>
      <c r="N332" s="2">
        <v>19443</v>
      </c>
      <c r="O332" s="2">
        <v>10905</v>
      </c>
      <c r="P332" s="2">
        <v>0</v>
      </c>
      <c r="Q332" s="2">
        <v>0</v>
      </c>
      <c r="R332" s="2">
        <v>43663</v>
      </c>
      <c r="S332" s="2">
        <v>0</v>
      </c>
      <c r="T332" s="2">
        <v>10783</v>
      </c>
      <c r="U332" s="2">
        <v>0</v>
      </c>
      <c r="V332" s="2">
        <v>23609374</v>
      </c>
      <c r="W332" s="2">
        <v>26937300</v>
      </c>
      <c r="X332" s="2">
        <f t="shared" si="40"/>
        <v>241459</v>
      </c>
      <c r="Y332" s="2">
        <v>241459</v>
      </c>
      <c r="Z332" s="2">
        <f>VLOOKUP(A332,'[1]lga data'!A$2:B$1400,2,FALSE)</f>
        <v>216206</v>
      </c>
      <c r="AA332" s="3">
        <v>0.97029937713482017</v>
      </c>
      <c r="AB332" s="4">
        <f t="shared" si="41"/>
        <v>0.35807916415511354</v>
      </c>
      <c r="AC332" s="4">
        <f t="shared" si="42"/>
        <v>7.8131404460518389E-2</v>
      </c>
      <c r="AD332" s="4">
        <f t="shared" si="43"/>
        <v>4.3821579264617237E-2</v>
      </c>
      <c r="AE332" s="5">
        <f t="shared" si="44"/>
        <v>1.4503315250150692</v>
      </c>
      <c r="AF332" s="4">
        <f t="shared" si="45"/>
        <v>0</v>
      </c>
      <c r="AG332" s="4">
        <f t="shared" si="46"/>
        <v>0</v>
      </c>
      <c r="AH332" s="4">
        <f t="shared" si="47"/>
        <v>1.6209122666339983E-3</v>
      </c>
    </row>
    <row r="333" spans="1:34" x14ac:dyDescent="0.25">
      <c r="A333" s="6" t="s">
        <v>331</v>
      </c>
      <c r="B333" s="7">
        <v>16524</v>
      </c>
      <c r="C333" s="7">
        <v>30624945</v>
      </c>
      <c r="D333" s="7">
        <v>30624945</v>
      </c>
      <c r="E333" s="7">
        <v>0</v>
      </c>
      <c r="F333" s="7">
        <v>0</v>
      </c>
      <c r="G333" s="7">
        <v>1367008</v>
      </c>
      <c r="H333" s="7">
        <v>29257937</v>
      </c>
      <c r="I333" s="7">
        <v>2392010</v>
      </c>
      <c r="J333" s="7">
        <v>2392011</v>
      </c>
      <c r="K333" s="7">
        <v>3752091</v>
      </c>
      <c r="L333" s="7">
        <v>7160620</v>
      </c>
      <c r="M333" s="7">
        <v>5706212</v>
      </c>
      <c r="N333" s="7">
        <v>4167447</v>
      </c>
      <c r="O333" s="7">
        <v>1053981</v>
      </c>
      <c r="P333" s="7">
        <v>0</v>
      </c>
      <c r="Q333" s="7">
        <v>0</v>
      </c>
      <c r="R333" s="7">
        <v>5745958</v>
      </c>
      <c r="S333" s="7">
        <v>0</v>
      </c>
      <c r="T333" s="7">
        <v>1231342</v>
      </c>
      <c r="U333" s="7">
        <v>1827241</v>
      </c>
      <c r="V333" s="7">
        <v>2796511944</v>
      </c>
      <c r="W333" s="7">
        <v>2782858204</v>
      </c>
      <c r="X333" s="7">
        <f t="shared" si="40"/>
        <v>5706212</v>
      </c>
      <c r="Y333" s="7">
        <v>8098223</v>
      </c>
      <c r="Z333" s="7">
        <f>VLOOKUP(A333,'[1]lga data'!A$2:B$1400,2,FALSE)</f>
        <v>0</v>
      </c>
      <c r="AA333" s="8">
        <v>0.19503124912737355</v>
      </c>
      <c r="AB333" s="9">
        <f t="shared" si="41"/>
        <v>0.24474111076252575</v>
      </c>
      <c r="AC333" s="9">
        <f t="shared" si="42"/>
        <v>0.14243816985455945</v>
      </c>
      <c r="AD333" s="9">
        <f t="shared" si="43"/>
        <v>3.6023763397945656E-2</v>
      </c>
      <c r="AE333" s="10">
        <f t="shared" si="44"/>
        <v>0.61823429314240441</v>
      </c>
      <c r="AF333" s="9">
        <f t="shared" si="45"/>
        <v>0</v>
      </c>
      <c r="AG333" s="9">
        <f t="shared" si="46"/>
        <v>0</v>
      </c>
      <c r="AH333" s="9">
        <f t="shared" si="47"/>
        <v>2.0647685145225602E-3</v>
      </c>
    </row>
    <row r="334" spans="1:34" x14ac:dyDescent="0.25">
      <c r="A334" s="1" t="s">
        <v>332</v>
      </c>
      <c r="B334" s="2">
        <v>571</v>
      </c>
      <c r="C334" s="2">
        <v>460986</v>
      </c>
      <c r="D334" s="2">
        <v>460986</v>
      </c>
      <c r="E334" s="2">
        <v>0</v>
      </c>
      <c r="F334" s="2">
        <v>0</v>
      </c>
      <c r="G334" s="2">
        <v>14642</v>
      </c>
      <c r="H334" s="2">
        <v>446344</v>
      </c>
      <c r="I334" s="2">
        <v>177135</v>
      </c>
      <c r="J334" s="2">
        <v>177135</v>
      </c>
      <c r="K334" s="2">
        <v>25210</v>
      </c>
      <c r="L334" s="2">
        <v>129839</v>
      </c>
      <c r="M334" s="2">
        <v>382866</v>
      </c>
      <c r="N334" s="2">
        <v>124787</v>
      </c>
      <c r="O334" s="2">
        <v>13711</v>
      </c>
      <c r="P334" s="2">
        <v>0</v>
      </c>
      <c r="Q334" s="2">
        <v>0</v>
      </c>
      <c r="R334" s="2">
        <v>59765</v>
      </c>
      <c r="S334" s="2">
        <v>0</v>
      </c>
      <c r="T334" s="2">
        <v>8320</v>
      </c>
      <c r="U334" s="2">
        <v>19572</v>
      </c>
      <c r="V334" s="2">
        <v>44016900</v>
      </c>
      <c r="W334" s="2">
        <v>46953900</v>
      </c>
      <c r="X334" s="2">
        <f t="shared" si="40"/>
        <v>382866</v>
      </c>
      <c r="Y334" s="2">
        <v>560001</v>
      </c>
      <c r="Z334" s="2">
        <f>VLOOKUP(A334,'[1]lga data'!A$2:B$1400,2,FALSE)</f>
        <v>87481</v>
      </c>
      <c r="AA334" s="3">
        <v>0.8577823382861649</v>
      </c>
      <c r="AB334" s="4">
        <f t="shared" si="41"/>
        <v>0.29089446704783756</v>
      </c>
      <c r="AC334" s="4">
        <f t="shared" si="42"/>
        <v>0.27957584284766906</v>
      </c>
      <c r="AD334" s="4">
        <f t="shared" si="43"/>
        <v>3.0718459304930727E-2</v>
      </c>
      <c r="AE334" s="5">
        <f t="shared" si="44"/>
        <v>1.4589711074866023</v>
      </c>
      <c r="AF334" s="4">
        <f t="shared" si="45"/>
        <v>0</v>
      </c>
      <c r="AG334" s="4">
        <f t="shared" si="46"/>
        <v>0</v>
      </c>
      <c r="AH334" s="4">
        <f t="shared" si="47"/>
        <v>1.2728442152835015E-3</v>
      </c>
    </row>
    <row r="335" spans="1:34" x14ac:dyDescent="0.25">
      <c r="A335" s="6" t="s">
        <v>333</v>
      </c>
      <c r="B335" s="7">
        <v>132</v>
      </c>
      <c r="C335" s="7">
        <v>57252</v>
      </c>
      <c r="D335" s="7">
        <v>57252</v>
      </c>
      <c r="E335" s="7">
        <v>0</v>
      </c>
      <c r="F335" s="7">
        <v>0</v>
      </c>
      <c r="G335" s="7">
        <v>0</v>
      </c>
      <c r="H335" s="7">
        <v>57252</v>
      </c>
      <c r="I335" s="7">
        <v>0</v>
      </c>
      <c r="J335" s="7">
        <v>0</v>
      </c>
      <c r="K335" s="7">
        <v>240</v>
      </c>
      <c r="L335" s="7">
        <v>24580</v>
      </c>
      <c r="M335" s="7">
        <v>26400</v>
      </c>
      <c r="N335" s="7">
        <v>10365</v>
      </c>
      <c r="O335" s="7">
        <v>169</v>
      </c>
      <c r="P335" s="7">
        <v>0</v>
      </c>
      <c r="Q335" s="7">
        <v>0</v>
      </c>
      <c r="R335" s="7">
        <v>10500</v>
      </c>
      <c r="S335" s="7">
        <v>0</v>
      </c>
      <c r="T335" s="7">
        <v>79</v>
      </c>
      <c r="U335" s="7">
        <v>0</v>
      </c>
      <c r="V335" s="7">
        <v>5392000</v>
      </c>
      <c r="W335" s="7">
        <v>6266300</v>
      </c>
      <c r="X335" s="7">
        <f t="shared" si="40"/>
        <v>26400</v>
      </c>
      <c r="Y335" s="7">
        <v>26400</v>
      </c>
      <c r="Z335" s="7">
        <f>VLOOKUP(A335,'[1]lga data'!A$2:B$1400,2,FALSE)</f>
        <v>35655</v>
      </c>
      <c r="AA335" s="8">
        <v>0.46111926220918048</v>
      </c>
      <c r="AB335" s="9">
        <f t="shared" si="41"/>
        <v>0.42932997973869907</v>
      </c>
      <c r="AC335" s="9">
        <f t="shared" si="42"/>
        <v>0.18104171033326347</v>
      </c>
      <c r="AD335" s="9">
        <f t="shared" si="43"/>
        <v>2.9518619436875566E-3</v>
      </c>
      <c r="AE335" s="10">
        <f t="shared" si="44"/>
        <v>1.0744428142248306</v>
      </c>
      <c r="AF335" s="9">
        <f t="shared" si="45"/>
        <v>0</v>
      </c>
      <c r="AG335" s="9">
        <f t="shared" si="46"/>
        <v>0</v>
      </c>
      <c r="AH335" s="9">
        <f t="shared" si="47"/>
        <v>1.6756299570719563E-3</v>
      </c>
    </row>
    <row r="336" spans="1:34" x14ac:dyDescent="0.25">
      <c r="A336" s="1" t="s">
        <v>334</v>
      </c>
      <c r="B336" s="2">
        <v>743</v>
      </c>
      <c r="C336" s="2">
        <v>844563</v>
      </c>
      <c r="D336" s="2">
        <v>844563</v>
      </c>
      <c r="E336" s="2">
        <v>3274</v>
      </c>
      <c r="F336" s="2">
        <v>0</v>
      </c>
      <c r="G336" s="2">
        <v>31259</v>
      </c>
      <c r="H336" s="2">
        <v>810030</v>
      </c>
      <c r="I336" s="2">
        <v>164977</v>
      </c>
      <c r="J336" s="2">
        <v>164977</v>
      </c>
      <c r="K336" s="2">
        <v>59860</v>
      </c>
      <c r="L336" s="2">
        <v>152486</v>
      </c>
      <c r="M336" s="2">
        <v>254035</v>
      </c>
      <c r="N336" s="2">
        <v>115445</v>
      </c>
      <c r="O336" s="2">
        <v>19025</v>
      </c>
      <c r="P336" s="2">
        <v>0</v>
      </c>
      <c r="Q336" s="2">
        <v>0</v>
      </c>
      <c r="R336" s="2">
        <v>172558</v>
      </c>
      <c r="S336" s="2">
        <v>0</v>
      </c>
      <c r="T336" s="2">
        <v>19756</v>
      </c>
      <c r="U336" s="2">
        <v>41784</v>
      </c>
      <c r="V336" s="2">
        <v>79825986</v>
      </c>
      <c r="W336" s="2">
        <v>77836700</v>
      </c>
      <c r="X336" s="2">
        <f t="shared" si="40"/>
        <v>254035</v>
      </c>
      <c r="Y336" s="2">
        <v>419012</v>
      </c>
      <c r="Z336" s="2">
        <f>VLOOKUP(A336,'[1]lga data'!A$2:B$1400,2,FALSE)</f>
        <v>127316</v>
      </c>
      <c r="AA336" s="3">
        <v>0.31361184153673322</v>
      </c>
      <c r="AB336" s="4">
        <f t="shared" si="41"/>
        <v>0.18824734886362232</v>
      </c>
      <c r="AC336" s="4">
        <f t="shared" si="42"/>
        <v>0.14251941286125205</v>
      </c>
      <c r="AD336" s="4">
        <f t="shared" si="43"/>
        <v>2.3486784440082467E-2</v>
      </c>
      <c r="AE336" s="5">
        <f t="shared" si="44"/>
        <v>0.66786538770169002</v>
      </c>
      <c r="AF336" s="4">
        <f t="shared" si="45"/>
        <v>0</v>
      </c>
      <c r="AG336" s="4">
        <f t="shared" si="46"/>
        <v>0</v>
      </c>
      <c r="AH336" s="4">
        <f t="shared" si="47"/>
        <v>2.2169233793313437E-3</v>
      </c>
    </row>
    <row r="337" spans="1:34" x14ac:dyDescent="0.25">
      <c r="A337" s="6" t="s">
        <v>335</v>
      </c>
      <c r="B337" s="7">
        <v>837</v>
      </c>
      <c r="C337" s="7">
        <v>280438</v>
      </c>
      <c r="D337" s="7">
        <v>280438</v>
      </c>
      <c r="E337" s="7">
        <v>0</v>
      </c>
      <c r="F337" s="7">
        <v>0</v>
      </c>
      <c r="G337" s="7">
        <v>0</v>
      </c>
      <c r="H337" s="7">
        <v>280438</v>
      </c>
      <c r="I337" s="7">
        <v>0</v>
      </c>
      <c r="J337" s="7">
        <v>0</v>
      </c>
      <c r="K337" s="7">
        <v>57564</v>
      </c>
      <c r="L337" s="7">
        <v>108477</v>
      </c>
      <c r="M337" s="7">
        <v>331730</v>
      </c>
      <c r="N337" s="7">
        <v>76184</v>
      </c>
      <c r="O337" s="7">
        <v>4436</v>
      </c>
      <c r="P337" s="7">
        <v>0</v>
      </c>
      <c r="Q337" s="7">
        <v>0</v>
      </c>
      <c r="R337" s="7">
        <v>109697</v>
      </c>
      <c r="S337" s="7">
        <v>0</v>
      </c>
      <c r="T337" s="7">
        <v>18998</v>
      </c>
      <c r="U337" s="7">
        <v>0</v>
      </c>
      <c r="V337" s="7">
        <v>24334273</v>
      </c>
      <c r="W337" s="7">
        <v>28379100</v>
      </c>
      <c r="X337" s="7">
        <f t="shared" si="40"/>
        <v>331730</v>
      </c>
      <c r="Y337" s="7">
        <v>331730</v>
      </c>
      <c r="Z337" s="7">
        <f>VLOOKUP(A337,'[1]lga data'!A$2:B$1400,2,FALSE)</f>
        <v>310786</v>
      </c>
      <c r="AA337" s="8">
        <v>1.182899607043268</v>
      </c>
      <c r="AB337" s="9">
        <f t="shared" si="41"/>
        <v>0.38681277145037407</v>
      </c>
      <c r="AC337" s="9">
        <f t="shared" si="42"/>
        <v>0.27166075924090172</v>
      </c>
      <c r="AD337" s="9">
        <f t="shared" si="43"/>
        <v>1.5818113094516435E-2</v>
      </c>
      <c r="AE337" s="10">
        <f t="shared" si="44"/>
        <v>1.8571912508290604</v>
      </c>
      <c r="AF337" s="9">
        <f t="shared" si="45"/>
        <v>0</v>
      </c>
      <c r="AG337" s="9">
        <f t="shared" si="46"/>
        <v>0</v>
      </c>
      <c r="AH337" s="9">
        <f t="shared" si="47"/>
        <v>3.8654150413508534E-3</v>
      </c>
    </row>
    <row r="338" spans="1:34" x14ac:dyDescent="0.25">
      <c r="A338" s="1" t="s">
        <v>336</v>
      </c>
      <c r="B338" s="2">
        <v>233</v>
      </c>
      <c r="C338" s="2">
        <v>51379</v>
      </c>
      <c r="D338" s="2">
        <v>51379</v>
      </c>
      <c r="E338" s="2">
        <v>0</v>
      </c>
      <c r="F338" s="2">
        <v>0</v>
      </c>
      <c r="G338" s="2">
        <v>0</v>
      </c>
      <c r="H338" s="2">
        <v>51379</v>
      </c>
      <c r="I338" s="2">
        <v>0</v>
      </c>
      <c r="J338" s="2">
        <v>0</v>
      </c>
      <c r="K338" s="2">
        <v>7786</v>
      </c>
      <c r="L338" s="2">
        <v>18953</v>
      </c>
      <c r="M338" s="2">
        <v>149707</v>
      </c>
      <c r="N338" s="2">
        <v>0</v>
      </c>
      <c r="O338" s="2">
        <v>796</v>
      </c>
      <c r="P338" s="2">
        <v>0</v>
      </c>
      <c r="Q338" s="2">
        <v>0</v>
      </c>
      <c r="R338" s="2">
        <v>15113</v>
      </c>
      <c r="S338" s="2">
        <v>0</v>
      </c>
      <c r="T338" s="2">
        <v>2570</v>
      </c>
      <c r="U338" s="2">
        <v>0</v>
      </c>
      <c r="V338" s="2">
        <v>4559707</v>
      </c>
      <c r="W338" s="2">
        <v>5907800</v>
      </c>
      <c r="X338" s="2">
        <f t="shared" si="40"/>
        <v>149707</v>
      </c>
      <c r="Y338" s="2">
        <v>149707</v>
      </c>
      <c r="Z338" s="2">
        <f>VLOOKUP(A338,'[1]lga data'!A$2:B$1400,2,FALSE)</f>
        <v>91803</v>
      </c>
      <c r="AA338" s="3">
        <v>2.9137780026859224</v>
      </c>
      <c r="AB338" s="4">
        <f t="shared" si="41"/>
        <v>0.36888612078864907</v>
      </c>
      <c r="AC338" s="4">
        <f t="shared" si="42"/>
        <v>0</v>
      </c>
      <c r="AD338" s="4">
        <f t="shared" si="43"/>
        <v>1.5492711029798167E-2</v>
      </c>
      <c r="AE338" s="5">
        <f t="shared" si="44"/>
        <v>3.2981568345043697</v>
      </c>
      <c r="AF338" s="4">
        <f t="shared" si="45"/>
        <v>0</v>
      </c>
      <c r="AG338" s="4">
        <f t="shared" si="46"/>
        <v>0</v>
      </c>
      <c r="AH338" s="4">
        <f t="shared" si="47"/>
        <v>2.5581434713429704E-3</v>
      </c>
    </row>
    <row r="339" spans="1:34" x14ac:dyDescent="0.25">
      <c r="A339" s="6" t="s">
        <v>337</v>
      </c>
      <c r="B339" s="7">
        <v>3874</v>
      </c>
      <c r="C339" s="7">
        <v>5439828</v>
      </c>
      <c r="D339" s="7">
        <v>5439828</v>
      </c>
      <c r="E339" s="7">
        <v>653</v>
      </c>
      <c r="F339" s="7">
        <v>7114</v>
      </c>
      <c r="G339" s="7">
        <v>3745</v>
      </c>
      <c r="H339" s="7">
        <v>5428316</v>
      </c>
      <c r="I339" s="7">
        <v>113422</v>
      </c>
      <c r="J339" s="7">
        <v>113422</v>
      </c>
      <c r="K339" s="7">
        <v>335447</v>
      </c>
      <c r="L339" s="7">
        <v>2015167</v>
      </c>
      <c r="M339" s="7">
        <v>2074979</v>
      </c>
      <c r="N339" s="7">
        <v>1260428</v>
      </c>
      <c r="O339" s="7">
        <v>107021</v>
      </c>
      <c r="P339" s="7">
        <v>0</v>
      </c>
      <c r="Q339" s="7">
        <v>0</v>
      </c>
      <c r="R339" s="7">
        <v>950588</v>
      </c>
      <c r="S339" s="7">
        <v>0</v>
      </c>
      <c r="T339" s="7">
        <v>108620</v>
      </c>
      <c r="U339" s="7">
        <v>5006</v>
      </c>
      <c r="V339" s="7">
        <v>518263260</v>
      </c>
      <c r="W339" s="7">
        <v>511485200</v>
      </c>
      <c r="X339" s="7">
        <f t="shared" si="40"/>
        <v>2074979</v>
      </c>
      <c r="Y339" s="7">
        <v>2188401</v>
      </c>
      <c r="Z339" s="7">
        <f>VLOOKUP(A339,'[1]lga data'!A$2:B$1400,2,FALSE)</f>
        <v>128790</v>
      </c>
      <c r="AA339" s="8">
        <v>0.38225095959778316</v>
      </c>
      <c r="AB339" s="9">
        <f t="shared" si="41"/>
        <v>0.37123244114749399</v>
      </c>
      <c r="AC339" s="9">
        <f t="shared" si="42"/>
        <v>0.23219503065038954</v>
      </c>
      <c r="AD339" s="9">
        <f t="shared" si="43"/>
        <v>1.97153223946432E-2</v>
      </c>
      <c r="AE339" s="10">
        <f t="shared" si="44"/>
        <v>1.0053937537903097</v>
      </c>
      <c r="AF339" s="9">
        <f t="shared" si="45"/>
        <v>0</v>
      </c>
      <c r="AG339" s="9">
        <f t="shared" si="46"/>
        <v>0</v>
      </c>
      <c r="AH339" s="9">
        <f t="shared" si="47"/>
        <v>1.8584858369313521E-3</v>
      </c>
    </row>
    <row r="340" spans="1:34" x14ac:dyDescent="0.25">
      <c r="A340" s="1" t="s">
        <v>338</v>
      </c>
      <c r="B340" s="2">
        <v>381</v>
      </c>
      <c r="C340" s="2">
        <v>132589</v>
      </c>
      <c r="D340" s="2">
        <v>132589</v>
      </c>
      <c r="E340" s="2">
        <v>0</v>
      </c>
      <c r="F340" s="2">
        <v>0</v>
      </c>
      <c r="G340" s="2">
        <v>0</v>
      </c>
      <c r="H340" s="2">
        <v>132589</v>
      </c>
      <c r="I340" s="2">
        <v>0</v>
      </c>
      <c r="J340" s="2">
        <v>0</v>
      </c>
      <c r="K340" s="2">
        <v>11160</v>
      </c>
      <c r="L340" s="2">
        <v>48116</v>
      </c>
      <c r="M340" s="2">
        <v>286320</v>
      </c>
      <c r="N340" s="2">
        <v>17376</v>
      </c>
      <c r="O340" s="2">
        <v>206</v>
      </c>
      <c r="P340" s="2">
        <v>0</v>
      </c>
      <c r="Q340" s="2">
        <v>0</v>
      </c>
      <c r="R340" s="2">
        <v>34285</v>
      </c>
      <c r="S340" s="2">
        <v>0</v>
      </c>
      <c r="T340" s="2">
        <v>3683</v>
      </c>
      <c r="U340" s="2">
        <v>0</v>
      </c>
      <c r="V340" s="2">
        <v>12186343</v>
      </c>
      <c r="W340" s="2">
        <v>15456700</v>
      </c>
      <c r="X340" s="2">
        <f t="shared" si="40"/>
        <v>286320</v>
      </c>
      <c r="Y340" s="2">
        <v>286320</v>
      </c>
      <c r="Z340" s="2">
        <f>VLOOKUP(A340,'[1]lga data'!A$2:B$1400,2,FALSE)</f>
        <v>131040</v>
      </c>
      <c r="AA340" s="3">
        <v>2.1594551584218902</v>
      </c>
      <c r="AB340" s="4">
        <f t="shared" si="41"/>
        <v>0.36289586617291025</v>
      </c>
      <c r="AC340" s="4">
        <f t="shared" si="42"/>
        <v>0.13105159553205772</v>
      </c>
      <c r="AD340" s="4">
        <f t="shared" si="43"/>
        <v>1.5536733816530783E-3</v>
      </c>
      <c r="AE340" s="5">
        <f t="shared" si="44"/>
        <v>2.6549562935085111</v>
      </c>
      <c r="AF340" s="4">
        <f t="shared" si="45"/>
        <v>0</v>
      </c>
      <c r="AG340" s="4">
        <f t="shared" si="46"/>
        <v>0</v>
      </c>
      <c r="AH340" s="4">
        <f t="shared" si="47"/>
        <v>2.2181319427820945E-3</v>
      </c>
    </row>
    <row r="341" spans="1:34" x14ac:dyDescent="0.25">
      <c r="A341" s="6" t="s">
        <v>339</v>
      </c>
      <c r="B341" s="7">
        <v>122</v>
      </c>
      <c r="C341" s="7">
        <v>84230</v>
      </c>
      <c r="D341" s="7">
        <v>84230</v>
      </c>
      <c r="E341" s="7">
        <v>0</v>
      </c>
      <c r="F341" s="7">
        <v>0</v>
      </c>
      <c r="G341" s="7">
        <v>0</v>
      </c>
      <c r="H341" s="7">
        <v>84230</v>
      </c>
      <c r="I341" s="7">
        <v>0</v>
      </c>
      <c r="J341" s="7">
        <v>0</v>
      </c>
      <c r="K341" s="7">
        <v>1680</v>
      </c>
      <c r="L341" s="7">
        <v>39954</v>
      </c>
      <c r="M341" s="7">
        <v>15912</v>
      </c>
      <c r="N341" s="7">
        <v>21849</v>
      </c>
      <c r="O341" s="7">
        <v>346</v>
      </c>
      <c r="P341" s="7">
        <v>0</v>
      </c>
      <c r="Q341" s="7">
        <v>0</v>
      </c>
      <c r="R341" s="7">
        <v>11748</v>
      </c>
      <c r="S341" s="7">
        <v>0</v>
      </c>
      <c r="T341" s="7">
        <v>554</v>
      </c>
      <c r="U341" s="7">
        <v>0</v>
      </c>
      <c r="V341" s="7">
        <v>9413600</v>
      </c>
      <c r="W341" s="7">
        <v>7062700</v>
      </c>
      <c r="X341" s="7">
        <f t="shared" si="40"/>
        <v>15912</v>
      </c>
      <c r="Y341" s="7">
        <v>15912</v>
      </c>
      <c r="Z341" s="7">
        <f>VLOOKUP(A341,'[1]lga data'!A$2:B$1400,2,FALSE)</f>
        <v>11838</v>
      </c>
      <c r="AA341" s="8">
        <v>0.18891131425857771</v>
      </c>
      <c r="AB341" s="9">
        <f t="shared" si="41"/>
        <v>0.47434405793660217</v>
      </c>
      <c r="AC341" s="9">
        <f t="shared" si="42"/>
        <v>0.25939688946931022</v>
      </c>
      <c r="AD341" s="9">
        <f t="shared" si="43"/>
        <v>4.1078000712335269E-3</v>
      </c>
      <c r="AE341" s="10">
        <f t="shared" si="44"/>
        <v>0.92676006173572367</v>
      </c>
      <c r="AF341" s="9">
        <f t="shared" si="45"/>
        <v>0</v>
      </c>
      <c r="AG341" s="9">
        <f t="shared" si="46"/>
        <v>0</v>
      </c>
      <c r="AH341" s="9">
        <f t="shared" si="47"/>
        <v>1.6633865235674743E-3</v>
      </c>
    </row>
    <row r="342" spans="1:34" x14ac:dyDescent="0.25">
      <c r="A342" s="1" t="s">
        <v>340</v>
      </c>
      <c r="B342" s="2">
        <v>191</v>
      </c>
      <c r="C342" s="2">
        <v>150673</v>
      </c>
      <c r="D342" s="2">
        <v>150673</v>
      </c>
      <c r="E342" s="2">
        <v>0</v>
      </c>
      <c r="F342" s="2">
        <v>0</v>
      </c>
      <c r="G342" s="2">
        <v>0</v>
      </c>
      <c r="H342" s="2">
        <v>150673</v>
      </c>
      <c r="I342" s="2">
        <v>0</v>
      </c>
      <c r="J342" s="2">
        <v>0</v>
      </c>
      <c r="K342" s="2">
        <v>37150</v>
      </c>
      <c r="L342" s="2">
        <v>32161</v>
      </c>
      <c r="M342" s="2">
        <v>65495</v>
      </c>
      <c r="N342" s="2">
        <v>25033</v>
      </c>
      <c r="O342" s="2">
        <v>208</v>
      </c>
      <c r="P342" s="2">
        <v>0</v>
      </c>
      <c r="Q342" s="2">
        <v>0</v>
      </c>
      <c r="R342" s="2">
        <v>18663</v>
      </c>
      <c r="S342" s="2">
        <v>0</v>
      </c>
      <c r="T342" s="2">
        <v>12261</v>
      </c>
      <c r="U342" s="2">
        <v>0</v>
      </c>
      <c r="V342" s="2">
        <v>14246066</v>
      </c>
      <c r="W342" s="2">
        <v>8570400</v>
      </c>
      <c r="X342" s="2">
        <f t="shared" si="40"/>
        <v>65495</v>
      </c>
      <c r="Y342" s="2">
        <v>65495</v>
      </c>
      <c r="Z342" s="2">
        <f>VLOOKUP(A342,'[1]lga data'!A$2:B$1400,2,FALSE)</f>
        <v>39800</v>
      </c>
      <c r="AA342" s="3">
        <v>0.43468305535829244</v>
      </c>
      <c r="AB342" s="4">
        <f t="shared" si="41"/>
        <v>0.21344899218838145</v>
      </c>
      <c r="AC342" s="4">
        <f t="shared" si="42"/>
        <v>0.16614124627504595</v>
      </c>
      <c r="AD342" s="4">
        <f t="shared" si="43"/>
        <v>1.3804729447213502E-3</v>
      </c>
      <c r="AE342" s="5">
        <f t="shared" si="44"/>
        <v>0.81565376676644119</v>
      </c>
      <c r="AF342" s="4">
        <f t="shared" si="45"/>
        <v>0</v>
      </c>
      <c r="AG342" s="4">
        <f t="shared" si="46"/>
        <v>0</v>
      </c>
      <c r="AH342" s="4">
        <f t="shared" si="47"/>
        <v>2.1776113133576028E-3</v>
      </c>
    </row>
    <row r="343" spans="1:34" x14ac:dyDescent="0.25">
      <c r="A343" s="6" t="s">
        <v>341</v>
      </c>
      <c r="B343" s="7">
        <v>1051</v>
      </c>
      <c r="C343" s="7">
        <v>1088858</v>
      </c>
      <c r="D343" s="7">
        <v>1088858</v>
      </c>
      <c r="E343" s="7">
        <v>0</v>
      </c>
      <c r="F343" s="7">
        <v>41073</v>
      </c>
      <c r="G343" s="7">
        <v>0</v>
      </c>
      <c r="H343" s="7">
        <v>1047785</v>
      </c>
      <c r="I343" s="7">
        <v>0</v>
      </c>
      <c r="J343" s="7">
        <v>0</v>
      </c>
      <c r="K343" s="7">
        <v>200076</v>
      </c>
      <c r="L343" s="7">
        <v>292941</v>
      </c>
      <c r="M343" s="7">
        <v>832224</v>
      </c>
      <c r="N343" s="7">
        <v>80208</v>
      </c>
      <c r="O343" s="7">
        <v>0</v>
      </c>
      <c r="P343" s="7">
        <v>0</v>
      </c>
      <c r="Q343" s="7">
        <v>0</v>
      </c>
      <c r="R343" s="7">
        <v>171586</v>
      </c>
      <c r="S343" s="7">
        <v>0</v>
      </c>
      <c r="T343" s="7">
        <v>66031</v>
      </c>
      <c r="U343" s="7">
        <v>0</v>
      </c>
      <c r="V343" s="7">
        <v>94156900</v>
      </c>
      <c r="W343" s="7">
        <v>100678375</v>
      </c>
      <c r="X343" s="7">
        <f t="shared" si="40"/>
        <v>832224</v>
      </c>
      <c r="Y343" s="7">
        <v>832224</v>
      </c>
      <c r="Z343" s="7">
        <f>VLOOKUP(A343,'[1]lga data'!A$2:B$1400,2,FALSE)</f>
        <v>359200</v>
      </c>
      <c r="AA343" s="8">
        <v>0.79426981680401987</v>
      </c>
      <c r="AB343" s="9">
        <f t="shared" si="41"/>
        <v>0.27958121179440437</v>
      </c>
      <c r="AC343" s="9">
        <f t="shared" si="42"/>
        <v>7.6550055593466212E-2</v>
      </c>
      <c r="AD343" s="9">
        <f t="shared" si="43"/>
        <v>0</v>
      </c>
      <c r="AE343" s="10">
        <f t="shared" si="44"/>
        <v>1.1504010841918904</v>
      </c>
      <c r="AF343" s="9">
        <f t="shared" si="45"/>
        <v>0</v>
      </c>
      <c r="AG343" s="9">
        <f t="shared" si="46"/>
        <v>0</v>
      </c>
      <c r="AH343" s="9">
        <f t="shared" si="47"/>
        <v>1.7042984652861153E-3</v>
      </c>
    </row>
    <row r="344" spans="1:34" x14ac:dyDescent="0.25">
      <c r="A344" s="1" t="s">
        <v>342</v>
      </c>
      <c r="B344" s="2">
        <v>1129</v>
      </c>
      <c r="C344" s="2">
        <v>1773037</v>
      </c>
      <c r="D344" s="2">
        <v>1773037</v>
      </c>
      <c r="E344" s="2">
        <v>0</v>
      </c>
      <c r="F344" s="2">
        <v>0</v>
      </c>
      <c r="G344" s="2">
        <v>0</v>
      </c>
      <c r="H344" s="2">
        <v>1773037</v>
      </c>
      <c r="I344" s="2">
        <v>0</v>
      </c>
      <c r="J344" s="2">
        <v>114623</v>
      </c>
      <c r="K344" s="2">
        <v>222967</v>
      </c>
      <c r="L344" s="2">
        <v>919788</v>
      </c>
      <c r="M344" s="2">
        <v>670483</v>
      </c>
      <c r="N344" s="2">
        <v>435789</v>
      </c>
      <c r="O344" s="2">
        <v>12017</v>
      </c>
      <c r="P344" s="2">
        <v>0</v>
      </c>
      <c r="Q344" s="2">
        <v>0</v>
      </c>
      <c r="R344" s="2">
        <v>178924</v>
      </c>
      <c r="S344" s="2">
        <v>0</v>
      </c>
      <c r="T344" s="2">
        <v>73096</v>
      </c>
      <c r="U344" s="2">
        <v>0</v>
      </c>
      <c r="V344" s="2">
        <v>171482700</v>
      </c>
      <c r="W344" s="2">
        <v>149244800</v>
      </c>
      <c r="X344" s="2">
        <f t="shared" si="40"/>
        <v>670483</v>
      </c>
      <c r="Y344" s="2">
        <v>785106</v>
      </c>
      <c r="Z344" s="2">
        <f>VLOOKUP(A344,'[1]lga data'!A$2:B$1400,2,FALSE)</f>
        <v>204221</v>
      </c>
      <c r="AA344" s="3">
        <v>0.37815510900223742</v>
      </c>
      <c r="AB344" s="4">
        <f t="shared" si="41"/>
        <v>0.51876413182578818</v>
      </c>
      <c r="AC344" s="4">
        <f t="shared" si="42"/>
        <v>0.24578674895109351</v>
      </c>
      <c r="AD344" s="4">
        <f t="shared" si="43"/>
        <v>6.777636338102363E-3</v>
      </c>
      <c r="AE344" s="5">
        <f t="shared" si="44"/>
        <v>1.1494836261172214</v>
      </c>
      <c r="AF344" s="4">
        <f t="shared" si="45"/>
        <v>0</v>
      </c>
      <c r="AG344" s="4">
        <f t="shared" si="46"/>
        <v>0</v>
      </c>
      <c r="AH344" s="4">
        <f t="shared" si="47"/>
        <v>1.1988625399343897E-3</v>
      </c>
    </row>
    <row r="345" spans="1:34" x14ac:dyDescent="0.25">
      <c r="A345" s="6" t="s">
        <v>343</v>
      </c>
      <c r="B345" s="7">
        <v>319</v>
      </c>
      <c r="C345" s="7">
        <v>203673</v>
      </c>
      <c r="D345" s="7">
        <v>203673</v>
      </c>
      <c r="E345" s="7">
        <v>0</v>
      </c>
      <c r="F345" s="7">
        <v>0</v>
      </c>
      <c r="G345" s="7">
        <v>0</v>
      </c>
      <c r="H345" s="7">
        <v>203673</v>
      </c>
      <c r="I345" s="7">
        <v>0</v>
      </c>
      <c r="J345" s="7">
        <v>0</v>
      </c>
      <c r="K345" s="7">
        <v>21854</v>
      </c>
      <c r="L345" s="7">
        <v>108072</v>
      </c>
      <c r="M345" s="7">
        <v>151390</v>
      </c>
      <c r="N345" s="7">
        <v>24123</v>
      </c>
      <c r="O345" s="7">
        <v>0</v>
      </c>
      <c r="P345" s="7">
        <v>0</v>
      </c>
      <c r="Q345" s="7">
        <v>0</v>
      </c>
      <c r="R345" s="7">
        <v>25093</v>
      </c>
      <c r="S345" s="7">
        <v>0</v>
      </c>
      <c r="T345" s="7">
        <v>7212</v>
      </c>
      <c r="U345" s="7">
        <v>0</v>
      </c>
      <c r="V345" s="7">
        <v>18384300</v>
      </c>
      <c r="W345" s="7">
        <v>19697560</v>
      </c>
      <c r="X345" s="7">
        <f t="shared" si="40"/>
        <v>151390</v>
      </c>
      <c r="Y345" s="7">
        <v>151390</v>
      </c>
      <c r="Z345" s="7">
        <f>VLOOKUP(A345,'[1]lga data'!A$2:B$1400,2,FALSE)</f>
        <v>72605</v>
      </c>
      <c r="AA345" s="8">
        <v>0.74329930820481849</v>
      </c>
      <c r="AB345" s="9">
        <f t="shared" si="41"/>
        <v>0.53061525091691097</v>
      </c>
      <c r="AC345" s="9">
        <f t="shared" si="42"/>
        <v>0.11843985211589166</v>
      </c>
      <c r="AD345" s="9">
        <f t="shared" si="43"/>
        <v>0</v>
      </c>
      <c r="AE345" s="10">
        <f t="shared" si="44"/>
        <v>1.3923544112376209</v>
      </c>
      <c r="AF345" s="9">
        <f t="shared" si="45"/>
        <v>0</v>
      </c>
      <c r="AG345" s="9">
        <f t="shared" si="46"/>
        <v>0</v>
      </c>
      <c r="AH345" s="9">
        <f t="shared" si="47"/>
        <v>1.2739141294657815E-3</v>
      </c>
    </row>
    <row r="346" spans="1:34" x14ac:dyDescent="0.25">
      <c r="A346" s="1" t="s">
        <v>344</v>
      </c>
      <c r="B346" s="2">
        <v>22467</v>
      </c>
      <c r="C346" s="2">
        <v>29325327</v>
      </c>
      <c r="D346" s="2">
        <v>29325327</v>
      </c>
      <c r="E346" s="2">
        <v>0</v>
      </c>
      <c r="F346" s="2">
        <v>61152</v>
      </c>
      <c r="G346" s="2">
        <v>1723522</v>
      </c>
      <c r="H346" s="2">
        <v>27540653</v>
      </c>
      <c r="I346" s="2">
        <v>4597038</v>
      </c>
      <c r="J346" s="2">
        <v>4597038</v>
      </c>
      <c r="K346" s="2">
        <v>4158289</v>
      </c>
      <c r="L346" s="2">
        <v>5185609</v>
      </c>
      <c r="M346" s="2">
        <v>14670207</v>
      </c>
      <c r="N346" s="2">
        <v>3912227</v>
      </c>
      <c r="O346" s="2">
        <v>1008567</v>
      </c>
      <c r="P346" s="2">
        <v>84</v>
      </c>
      <c r="Q346" s="2">
        <v>0</v>
      </c>
      <c r="R346" s="2">
        <v>6022254</v>
      </c>
      <c r="S346" s="2">
        <v>0</v>
      </c>
      <c r="T346" s="2">
        <v>1371727</v>
      </c>
      <c r="U346" s="2">
        <v>2290344</v>
      </c>
      <c r="V346" s="2">
        <v>2680260984</v>
      </c>
      <c r="W346" s="2">
        <v>2701773900</v>
      </c>
      <c r="X346" s="2">
        <f t="shared" si="40"/>
        <v>14670207</v>
      </c>
      <c r="Y346" s="2">
        <v>19267245</v>
      </c>
      <c r="Z346" s="2">
        <f>VLOOKUP(A346,'[1]lga data'!A$2:B$1400,2,FALSE)</f>
        <v>904501</v>
      </c>
      <c r="AA346" s="3">
        <v>0.53267462467211657</v>
      </c>
      <c r="AB346" s="4">
        <f t="shared" si="41"/>
        <v>0.18828925370796401</v>
      </c>
      <c r="AC346" s="4">
        <f t="shared" si="42"/>
        <v>0.14205280463030415</v>
      </c>
      <c r="AD346" s="4">
        <f t="shared" si="43"/>
        <v>3.662102710491287E-2</v>
      </c>
      <c r="AE346" s="5">
        <f t="shared" si="44"/>
        <v>0.89963771011529758</v>
      </c>
      <c r="AF346" s="4">
        <f t="shared" si="45"/>
        <v>0</v>
      </c>
      <c r="AG346" s="4">
        <f t="shared" si="46"/>
        <v>3.1090684531373998E-8</v>
      </c>
      <c r="AH346" s="4">
        <f t="shared" si="47"/>
        <v>2.2289999914500615E-3</v>
      </c>
    </row>
    <row r="347" spans="1:34" x14ac:dyDescent="0.25">
      <c r="A347" s="6" t="s">
        <v>345</v>
      </c>
      <c r="B347" s="7">
        <v>58</v>
      </c>
      <c r="C347" s="7">
        <v>110000</v>
      </c>
      <c r="D347" s="7">
        <v>110000</v>
      </c>
      <c r="E347" s="7">
        <v>0</v>
      </c>
      <c r="F347" s="7">
        <v>0</v>
      </c>
      <c r="G347" s="7">
        <v>0</v>
      </c>
      <c r="H347" s="7">
        <v>110000</v>
      </c>
      <c r="I347" s="7">
        <v>0</v>
      </c>
      <c r="J347" s="7">
        <v>0</v>
      </c>
      <c r="K347" s="7">
        <v>7376</v>
      </c>
      <c r="L347" s="7">
        <v>40855</v>
      </c>
      <c r="M347" s="7">
        <v>22001</v>
      </c>
      <c r="N347" s="7">
        <v>13120</v>
      </c>
      <c r="O347" s="7">
        <v>154</v>
      </c>
      <c r="P347" s="7">
        <v>0</v>
      </c>
      <c r="Q347" s="7">
        <v>0</v>
      </c>
      <c r="R347" s="7">
        <v>5985</v>
      </c>
      <c r="S347" s="7">
        <v>0</v>
      </c>
      <c r="T347" s="7">
        <v>2434</v>
      </c>
      <c r="U347" s="7">
        <v>0</v>
      </c>
      <c r="V347" s="7">
        <v>15505480</v>
      </c>
      <c r="W347" s="7">
        <v>3210900</v>
      </c>
      <c r="X347" s="7">
        <f t="shared" si="40"/>
        <v>22001</v>
      </c>
      <c r="Y347" s="7">
        <v>22001</v>
      </c>
      <c r="Z347" s="7">
        <f>VLOOKUP(A347,'[1]lga data'!A$2:B$1400,2,FALSE)</f>
        <v>504</v>
      </c>
      <c r="AA347" s="8">
        <v>0.20000909090909091</v>
      </c>
      <c r="AB347" s="9">
        <f t="shared" si="41"/>
        <v>0.37140909090909091</v>
      </c>
      <c r="AC347" s="9">
        <f t="shared" si="42"/>
        <v>0.11927272727272727</v>
      </c>
      <c r="AD347" s="9">
        <f t="shared" si="43"/>
        <v>1.4E-3</v>
      </c>
      <c r="AE347" s="10">
        <f t="shared" si="44"/>
        <v>0.69209090909090909</v>
      </c>
      <c r="AF347" s="9">
        <f t="shared" si="45"/>
        <v>0</v>
      </c>
      <c r="AG347" s="9">
        <f t="shared" si="46"/>
        <v>0</v>
      </c>
      <c r="AH347" s="9">
        <f t="shared" si="47"/>
        <v>1.8639633747547417E-3</v>
      </c>
    </row>
    <row r="348" spans="1:34" x14ac:dyDescent="0.25">
      <c r="A348" s="1" t="s">
        <v>346</v>
      </c>
      <c r="B348" s="2">
        <v>2353</v>
      </c>
      <c r="C348" s="2">
        <v>2228830</v>
      </c>
      <c r="D348" s="2">
        <v>2228830</v>
      </c>
      <c r="E348" s="2">
        <v>0</v>
      </c>
      <c r="F348" s="2">
        <v>249331</v>
      </c>
      <c r="G348" s="2">
        <v>0</v>
      </c>
      <c r="H348" s="2">
        <v>1979499</v>
      </c>
      <c r="I348" s="2">
        <v>0</v>
      </c>
      <c r="J348" s="2">
        <v>0</v>
      </c>
      <c r="K348" s="2">
        <v>533134</v>
      </c>
      <c r="L348" s="2">
        <v>995493</v>
      </c>
      <c r="M348" s="2">
        <v>800700</v>
      </c>
      <c r="N348" s="2">
        <v>1022483</v>
      </c>
      <c r="O348" s="2">
        <v>34464</v>
      </c>
      <c r="P348" s="2">
        <v>0</v>
      </c>
      <c r="Q348" s="2">
        <v>0</v>
      </c>
      <c r="R348" s="2">
        <v>269085</v>
      </c>
      <c r="S348" s="2">
        <v>0</v>
      </c>
      <c r="T348" s="2">
        <v>175950</v>
      </c>
      <c r="U348" s="2">
        <v>0</v>
      </c>
      <c r="V348" s="2">
        <v>188726000</v>
      </c>
      <c r="W348" s="2">
        <v>196186700</v>
      </c>
      <c r="X348" s="2">
        <f t="shared" si="40"/>
        <v>800700</v>
      </c>
      <c r="Y348" s="2">
        <v>800700</v>
      </c>
      <c r="Z348" s="2">
        <f>VLOOKUP(A348,'[1]lga data'!A$2:B$1400,2,FALSE)</f>
        <v>664743</v>
      </c>
      <c r="AA348" s="3">
        <v>0.40449628921257347</v>
      </c>
      <c r="AB348" s="4">
        <f t="shared" si="41"/>
        <v>0.50290149174109211</v>
      </c>
      <c r="AC348" s="4">
        <f t="shared" si="42"/>
        <v>0.51653625488065413</v>
      </c>
      <c r="AD348" s="4">
        <f t="shared" si="43"/>
        <v>1.7410465981543815E-2</v>
      </c>
      <c r="AE348" s="5">
        <f t="shared" si="44"/>
        <v>1.4413445018158633</v>
      </c>
      <c r="AF348" s="4">
        <f t="shared" si="45"/>
        <v>0</v>
      </c>
      <c r="AG348" s="4">
        <f t="shared" si="46"/>
        <v>0</v>
      </c>
      <c r="AH348" s="4">
        <f t="shared" si="47"/>
        <v>1.3715761567935033E-3</v>
      </c>
    </row>
    <row r="349" spans="1:34" x14ac:dyDescent="0.25">
      <c r="A349" s="6" t="s">
        <v>347</v>
      </c>
      <c r="B349" s="7">
        <v>1396</v>
      </c>
      <c r="C349" s="7">
        <v>1105609</v>
      </c>
      <c r="D349" s="7">
        <v>1105609</v>
      </c>
      <c r="E349" s="7">
        <v>0</v>
      </c>
      <c r="F349" s="7">
        <v>60715</v>
      </c>
      <c r="G349" s="7">
        <v>0</v>
      </c>
      <c r="H349" s="7">
        <v>1044894</v>
      </c>
      <c r="I349" s="7">
        <v>0</v>
      </c>
      <c r="J349" s="7">
        <v>0</v>
      </c>
      <c r="K349" s="7">
        <v>180649</v>
      </c>
      <c r="L349" s="7">
        <v>413562</v>
      </c>
      <c r="M349" s="7">
        <v>876781</v>
      </c>
      <c r="N349" s="7">
        <v>108753</v>
      </c>
      <c r="O349" s="7">
        <v>10815</v>
      </c>
      <c r="P349" s="7">
        <v>0</v>
      </c>
      <c r="Q349" s="7">
        <v>0</v>
      </c>
      <c r="R349" s="7">
        <v>193223</v>
      </c>
      <c r="S349" s="7">
        <v>0</v>
      </c>
      <c r="T349" s="7">
        <v>59405</v>
      </c>
      <c r="U349" s="7">
        <v>0</v>
      </c>
      <c r="V349" s="7">
        <v>98350700</v>
      </c>
      <c r="W349" s="7">
        <v>103063150</v>
      </c>
      <c r="X349" s="7">
        <f t="shared" si="40"/>
        <v>876781</v>
      </c>
      <c r="Y349" s="7">
        <v>876781</v>
      </c>
      <c r="Z349" s="7">
        <f>VLOOKUP(A349,'[1]lga data'!A$2:B$1400,2,FALSE)</f>
        <v>454344</v>
      </c>
      <c r="AA349" s="8">
        <v>0.83910999584646861</v>
      </c>
      <c r="AB349" s="9">
        <f t="shared" si="41"/>
        <v>0.39579325749788974</v>
      </c>
      <c r="AC349" s="9">
        <f t="shared" si="42"/>
        <v>0.10408041389844329</v>
      </c>
      <c r="AD349" s="9">
        <f t="shared" si="43"/>
        <v>1.0350332186805552E-2</v>
      </c>
      <c r="AE349" s="10">
        <f t="shared" si="44"/>
        <v>1.3493339994296072</v>
      </c>
      <c r="AF349" s="9">
        <f t="shared" si="45"/>
        <v>0</v>
      </c>
      <c r="AG349" s="9">
        <f t="shared" si="46"/>
        <v>0</v>
      </c>
      <c r="AH349" s="9">
        <f t="shared" si="47"/>
        <v>1.8748020024615976E-3</v>
      </c>
    </row>
    <row r="350" spans="1:34" x14ac:dyDescent="0.25">
      <c r="A350" s="1" t="s">
        <v>348</v>
      </c>
      <c r="B350" s="2">
        <v>244</v>
      </c>
      <c r="C350" s="2">
        <v>173682</v>
      </c>
      <c r="D350" s="2">
        <v>173682</v>
      </c>
      <c r="E350" s="2">
        <v>0</v>
      </c>
      <c r="F350" s="2">
        <v>0</v>
      </c>
      <c r="G350" s="2">
        <v>0</v>
      </c>
      <c r="H350" s="2">
        <v>173682</v>
      </c>
      <c r="I350" s="2">
        <v>0</v>
      </c>
      <c r="J350" s="2">
        <v>0</v>
      </c>
      <c r="K350" s="2">
        <v>45070</v>
      </c>
      <c r="L350" s="2">
        <v>90306</v>
      </c>
      <c r="M350" s="2">
        <v>199262</v>
      </c>
      <c r="N350" s="2">
        <v>35347</v>
      </c>
      <c r="O350" s="2">
        <v>2932</v>
      </c>
      <c r="P350" s="2">
        <v>0</v>
      </c>
      <c r="Q350" s="2">
        <v>0</v>
      </c>
      <c r="R350" s="2">
        <v>30861</v>
      </c>
      <c r="S350" s="2">
        <v>0</v>
      </c>
      <c r="T350" s="2">
        <v>14874</v>
      </c>
      <c r="U350" s="2">
        <v>0</v>
      </c>
      <c r="V350" s="2">
        <v>14616500</v>
      </c>
      <c r="W350" s="2">
        <v>15039700</v>
      </c>
      <c r="X350" s="2">
        <f t="shared" si="40"/>
        <v>199262</v>
      </c>
      <c r="Y350" s="2">
        <v>199262</v>
      </c>
      <c r="Z350" s="2">
        <f>VLOOKUP(A350,'[1]lga data'!A$2:B$1400,2,FALSE)</f>
        <v>44183</v>
      </c>
      <c r="AA350" s="3">
        <v>1.1472806623599452</v>
      </c>
      <c r="AB350" s="4">
        <f t="shared" si="41"/>
        <v>0.51995025391232252</v>
      </c>
      <c r="AC350" s="4">
        <f t="shared" si="42"/>
        <v>0.20351562050183669</v>
      </c>
      <c r="AD350" s="4">
        <f t="shared" si="43"/>
        <v>1.6881426975737267E-2</v>
      </c>
      <c r="AE350" s="5">
        <f t="shared" si="44"/>
        <v>1.8876279637498419</v>
      </c>
      <c r="AF350" s="4">
        <f t="shared" si="45"/>
        <v>0</v>
      </c>
      <c r="AG350" s="4">
        <f t="shared" si="46"/>
        <v>0</v>
      </c>
      <c r="AH350" s="4">
        <f t="shared" si="47"/>
        <v>2.0519691217245023E-3</v>
      </c>
    </row>
    <row r="351" spans="1:34" x14ac:dyDescent="0.25">
      <c r="A351" s="6" t="s">
        <v>349</v>
      </c>
      <c r="B351" s="7">
        <v>53</v>
      </c>
      <c r="C351" s="7">
        <v>29354</v>
      </c>
      <c r="D351" s="7">
        <v>29354</v>
      </c>
      <c r="E351" s="7">
        <v>0</v>
      </c>
      <c r="F351" s="7">
        <v>0</v>
      </c>
      <c r="G351" s="7">
        <v>0</v>
      </c>
      <c r="H351" s="7">
        <v>29354</v>
      </c>
      <c r="I351" s="7">
        <v>0</v>
      </c>
      <c r="J351" s="7">
        <v>0</v>
      </c>
      <c r="K351" s="7">
        <v>3108</v>
      </c>
      <c r="L351" s="7">
        <v>12810</v>
      </c>
      <c r="M351" s="7">
        <v>15000</v>
      </c>
      <c r="N351" s="7">
        <v>2805</v>
      </c>
      <c r="O351" s="7">
        <v>455</v>
      </c>
      <c r="P351" s="7">
        <v>0</v>
      </c>
      <c r="Q351" s="7">
        <v>0</v>
      </c>
      <c r="R351" s="7">
        <v>3448</v>
      </c>
      <c r="S351" s="7">
        <v>0</v>
      </c>
      <c r="T351" s="7">
        <v>1026</v>
      </c>
      <c r="U351" s="7">
        <v>0</v>
      </c>
      <c r="V351" s="7">
        <v>3670129</v>
      </c>
      <c r="W351" s="7">
        <v>1347700</v>
      </c>
      <c r="X351" s="7">
        <f t="shared" si="40"/>
        <v>15000</v>
      </c>
      <c r="Y351" s="7">
        <v>15000</v>
      </c>
      <c r="Z351" s="7">
        <f>VLOOKUP(A351,'[1]lga data'!A$2:B$1400,2,FALSE)</f>
        <v>11967</v>
      </c>
      <c r="AA351" s="8">
        <v>0.51100361109218506</v>
      </c>
      <c r="AB351" s="9">
        <f t="shared" si="41"/>
        <v>0.43639708387272602</v>
      </c>
      <c r="AC351" s="9">
        <f t="shared" si="42"/>
        <v>9.5557675274238599E-2</v>
      </c>
      <c r="AD351" s="9">
        <f t="shared" si="43"/>
        <v>1.550044286979628E-2</v>
      </c>
      <c r="AE351" s="10">
        <f t="shared" si="44"/>
        <v>1.0584588131089459</v>
      </c>
      <c r="AF351" s="9">
        <f t="shared" si="45"/>
        <v>0</v>
      </c>
      <c r="AG351" s="9">
        <f t="shared" si="46"/>
        <v>0</v>
      </c>
      <c r="AH351" s="9">
        <f t="shared" si="47"/>
        <v>2.5584328856570453E-3</v>
      </c>
    </row>
    <row r="352" spans="1:34" x14ac:dyDescent="0.25">
      <c r="A352" s="1" t="s">
        <v>350</v>
      </c>
      <c r="B352" s="2">
        <v>1012</v>
      </c>
      <c r="C352" s="2">
        <v>605376</v>
      </c>
      <c r="D352" s="2">
        <v>605376</v>
      </c>
      <c r="E352" s="2">
        <v>0</v>
      </c>
      <c r="F352" s="2">
        <v>0</v>
      </c>
      <c r="G352" s="2">
        <v>0</v>
      </c>
      <c r="H352" s="2">
        <v>605376</v>
      </c>
      <c r="I352" s="2">
        <v>0</v>
      </c>
      <c r="J352" s="2">
        <v>0</v>
      </c>
      <c r="K352" s="2">
        <v>104200</v>
      </c>
      <c r="L352" s="2">
        <v>188946</v>
      </c>
      <c r="M352" s="2">
        <v>1037051</v>
      </c>
      <c r="N352" s="2">
        <v>1223</v>
      </c>
      <c r="O352" s="2">
        <v>13639</v>
      </c>
      <c r="P352" s="2">
        <v>0</v>
      </c>
      <c r="Q352" s="2">
        <v>0</v>
      </c>
      <c r="R352" s="2">
        <v>114956</v>
      </c>
      <c r="S352" s="2">
        <v>0</v>
      </c>
      <c r="T352" s="2">
        <v>34389</v>
      </c>
      <c r="U352" s="2">
        <v>0</v>
      </c>
      <c r="V352" s="2">
        <v>52984230</v>
      </c>
      <c r="W352" s="2">
        <v>56939600</v>
      </c>
      <c r="X352" s="2">
        <f t="shared" si="40"/>
        <v>1037051</v>
      </c>
      <c r="Y352" s="2">
        <v>1037051</v>
      </c>
      <c r="Z352" s="2">
        <f>VLOOKUP(A352,'[1]lga data'!A$2:B$1400,2,FALSE)</f>
        <v>390643</v>
      </c>
      <c r="AA352" s="3">
        <v>1.7130692330056032</v>
      </c>
      <c r="AB352" s="4">
        <f t="shared" si="41"/>
        <v>0.31211346336822077</v>
      </c>
      <c r="AC352" s="4">
        <f t="shared" si="42"/>
        <v>2.0202320541283436E-3</v>
      </c>
      <c r="AD352" s="4">
        <f t="shared" si="43"/>
        <v>2.2529799661697852E-2</v>
      </c>
      <c r="AE352" s="5">
        <f t="shared" si="44"/>
        <v>2.04973272808965</v>
      </c>
      <c r="AF352" s="4">
        <f t="shared" si="45"/>
        <v>0</v>
      </c>
      <c r="AG352" s="4">
        <f t="shared" si="46"/>
        <v>0</v>
      </c>
      <c r="AH352" s="4">
        <f t="shared" si="47"/>
        <v>2.0189112673780637E-3</v>
      </c>
    </row>
    <row r="353" spans="1:34" x14ac:dyDescent="0.25">
      <c r="A353" s="6" t="s">
        <v>351</v>
      </c>
      <c r="B353" s="7">
        <v>138</v>
      </c>
      <c r="C353" s="7">
        <v>170631</v>
      </c>
      <c r="D353" s="7">
        <v>170631</v>
      </c>
      <c r="E353" s="7">
        <v>0</v>
      </c>
      <c r="F353" s="7">
        <v>0</v>
      </c>
      <c r="G353" s="7">
        <v>0</v>
      </c>
      <c r="H353" s="7">
        <v>170631</v>
      </c>
      <c r="I353" s="7">
        <v>0</v>
      </c>
      <c r="J353" s="7">
        <v>0</v>
      </c>
      <c r="K353" s="7">
        <v>4866</v>
      </c>
      <c r="L353" s="7">
        <v>85432</v>
      </c>
      <c r="M353" s="7">
        <v>34000</v>
      </c>
      <c r="N353" s="7">
        <v>52908</v>
      </c>
      <c r="O353" s="7">
        <v>259</v>
      </c>
      <c r="P353" s="7">
        <v>0</v>
      </c>
      <c r="Q353" s="7">
        <v>0</v>
      </c>
      <c r="R353" s="7">
        <v>15679</v>
      </c>
      <c r="S353" s="7">
        <v>0</v>
      </c>
      <c r="T353" s="7">
        <v>1606</v>
      </c>
      <c r="U353" s="7">
        <v>0</v>
      </c>
      <c r="V353" s="7">
        <v>16687800</v>
      </c>
      <c r="W353" s="7">
        <v>16152100</v>
      </c>
      <c r="X353" s="7">
        <f t="shared" si="40"/>
        <v>34000</v>
      </c>
      <c r="Y353" s="7">
        <v>34000</v>
      </c>
      <c r="Z353" s="7">
        <f>VLOOKUP(A353,'[1]lga data'!A$2:B$1400,2,FALSE)</f>
        <v>2782</v>
      </c>
      <c r="AA353" s="8">
        <v>0.19926039230854886</v>
      </c>
      <c r="AB353" s="9">
        <f t="shared" si="41"/>
        <v>0.50068275987364552</v>
      </c>
      <c r="AC353" s="9">
        <f t="shared" si="42"/>
        <v>0.31007261283119714</v>
      </c>
      <c r="AD353" s="9">
        <f t="shared" si="43"/>
        <v>1.5178953414092399E-3</v>
      </c>
      <c r="AE353" s="10">
        <f t="shared" si="44"/>
        <v>1.0115336603548006</v>
      </c>
      <c r="AF353" s="9">
        <f t="shared" si="45"/>
        <v>0</v>
      </c>
      <c r="AG353" s="9">
        <f t="shared" si="46"/>
        <v>0</v>
      </c>
      <c r="AH353" s="9">
        <f t="shared" si="47"/>
        <v>9.7070969099993191E-4</v>
      </c>
    </row>
    <row r="354" spans="1:34" x14ac:dyDescent="0.25">
      <c r="A354" s="1" t="s">
        <v>352</v>
      </c>
      <c r="B354" s="2">
        <v>992</v>
      </c>
      <c r="C354" s="2">
        <v>859716</v>
      </c>
      <c r="D354" s="2">
        <v>859716</v>
      </c>
      <c r="E354" s="2">
        <v>0</v>
      </c>
      <c r="F354" s="2">
        <v>7333</v>
      </c>
      <c r="G354" s="2">
        <v>0</v>
      </c>
      <c r="H354" s="2">
        <v>852383</v>
      </c>
      <c r="I354" s="2">
        <v>0</v>
      </c>
      <c r="J354" s="2">
        <v>0</v>
      </c>
      <c r="K354" s="2">
        <v>24806</v>
      </c>
      <c r="L354" s="2">
        <v>387695</v>
      </c>
      <c r="M354" s="2">
        <v>593531</v>
      </c>
      <c r="N354" s="2">
        <v>258306</v>
      </c>
      <c r="O354" s="2">
        <v>5004</v>
      </c>
      <c r="P354" s="2">
        <v>0</v>
      </c>
      <c r="Q354" s="2">
        <v>0</v>
      </c>
      <c r="R354" s="2">
        <v>108148</v>
      </c>
      <c r="S354" s="2">
        <v>0</v>
      </c>
      <c r="T354" s="2">
        <v>8187</v>
      </c>
      <c r="U354" s="2">
        <v>0</v>
      </c>
      <c r="V354" s="2">
        <v>82566479</v>
      </c>
      <c r="W354" s="2">
        <v>87896800</v>
      </c>
      <c r="X354" s="2">
        <f t="shared" si="40"/>
        <v>593531</v>
      </c>
      <c r="Y354" s="2">
        <v>593531</v>
      </c>
      <c r="Z354" s="2">
        <f>VLOOKUP(A354,'[1]lga data'!A$2:B$1400,2,FALSE)</f>
        <v>320308</v>
      </c>
      <c r="AA354" s="3">
        <v>0.69631961219311034</v>
      </c>
      <c r="AB354" s="4">
        <f t="shared" si="41"/>
        <v>0.45483661687293153</v>
      </c>
      <c r="AC354" s="4">
        <f t="shared" si="42"/>
        <v>0.30303983068644025</v>
      </c>
      <c r="AD354" s="4">
        <f t="shared" si="43"/>
        <v>5.8706004225799902E-3</v>
      </c>
      <c r="AE354" s="5">
        <f t="shared" si="44"/>
        <v>1.460066660175062</v>
      </c>
      <c r="AF354" s="4">
        <f t="shared" si="45"/>
        <v>0</v>
      </c>
      <c r="AG354" s="4">
        <f t="shared" si="46"/>
        <v>0</v>
      </c>
      <c r="AH354" s="4">
        <f t="shared" si="47"/>
        <v>1.2303974661193582E-3</v>
      </c>
    </row>
    <row r="355" spans="1:34" x14ac:dyDescent="0.25">
      <c r="A355" s="6" t="s">
        <v>353</v>
      </c>
      <c r="B355" s="7">
        <v>630</v>
      </c>
      <c r="C355" s="7">
        <v>434512</v>
      </c>
      <c r="D355" s="7">
        <v>434512</v>
      </c>
      <c r="E355" s="7">
        <v>0</v>
      </c>
      <c r="F355" s="7">
        <v>81404</v>
      </c>
      <c r="G355" s="7">
        <v>0</v>
      </c>
      <c r="H355" s="7">
        <v>353108</v>
      </c>
      <c r="I355" s="7">
        <v>0</v>
      </c>
      <c r="J355" s="7">
        <v>0</v>
      </c>
      <c r="K355" s="7">
        <v>100028</v>
      </c>
      <c r="L355" s="7">
        <v>99201</v>
      </c>
      <c r="M355" s="7">
        <v>339279</v>
      </c>
      <c r="N355" s="7">
        <v>32881</v>
      </c>
      <c r="O355" s="7">
        <v>4792</v>
      </c>
      <c r="P355" s="7">
        <v>0</v>
      </c>
      <c r="Q355" s="7">
        <v>0</v>
      </c>
      <c r="R355" s="7">
        <v>330851</v>
      </c>
      <c r="S355" s="7">
        <v>0</v>
      </c>
      <c r="T355" s="7">
        <v>29933</v>
      </c>
      <c r="U355" s="7">
        <v>0</v>
      </c>
      <c r="V355" s="7">
        <v>38031374</v>
      </c>
      <c r="W355" s="7">
        <v>40154800</v>
      </c>
      <c r="X355" s="7">
        <f t="shared" si="40"/>
        <v>339279</v>
      </c>
      <c r="Y355" s="7">
        <v>339279</v>
      </c>
      <c r="Z355" s="7">
        <f>VLOOKUP(A355,'[1]lga data'!A$2:B$1400,2,FALSE)</f>
        <v>277334</v>
      </c>
      <c r="AA355" s="8">
        <v>0.96083634468774426</v>
      </c>
      <c r="AB355" s="9">
        <f t="shared" si="41"/>
        <v>0.28093671058146519</v>
      </c>
      <c r="AC355" s="9">
        <f t="shared" si="42"/>
        <v>9.311881917147162E-2</v>
      </c>
      <c r="AD355" s="9">
        <f t="shared" si="43"/>
        <v>1.3570918812374684E-2</v>
      </c>
      <c r="AE355" s="10">
        <f t="shared" si="44"/>
        <v>1.3484627932530557</v>
      </c>
      <c r="AF355" s="9">
        <f t="shared" si="45"/>
        <v>0</v>
      </c>
      <c r="AG355" s="9">
        <f t="shared" si="46"/>
        <v>0</v>
      </c>
      <c r="AH355" s="9">
        <f t="shared" si="47"/>
        <v>8.2393885662486177E-3</v>
      </c>
    </row>
    <row r="356" spans="1:34" x14ac:dyDescent="0.25">
      <c r="A356" s="1" t="s">
        <v>354</v>
      </c>
      <c r="B356" s="2">
        <v>291</v>
      </c>
      <c r="C356" s="2">
        <v>146420</v>
      </c>
      <c r="D356" s="2">
        <v>146420</v>
      </c>
      <c r="E356" s="2">
        <v>0</v>
      </c>
      <c r="F356" s="2">
        <v>9976</v>
      </c>
      <c r="G356" s="2">
        <v>0</v>
      </c>
      <c r="H356" s="2">
        <v>136444</v>
      </c>
      <c r="I356" s="2">
        <v>0</v>
      </c>
      <c r="J356" s="2">
        <v>0</v>
      </c>
      <c r="K356" s="2">
        <v>7154</v>
      </c>
      <c r="L356" s="2">
        <v>49083</v>
      </c>
      <c r="M356" s="2">
        <v>138287</v>
      </c>
      <c r="N356" s="2">
        <v>10921</v>
      </c>
      <c r="O356" s="2">
        <v>5979</v>
      </c>
      <c r="P356" s="2">
        <v>0</v>
      </c>
      <c r="Q356" s="2">
        <v>0</v>
      </c>
      <c r="R356" s="2">
        <v>25359</v>
      </c>
      <c r="S356" s="2">
        <v>0</v>
      </c>
      <c r="T356" s="2">
        <v>2361</v>
      </c>
      <c r="U356" s="2">
        <v>0</v>
      </c>
      <c r="V356" s="2">
        <v>13626918</v>
      </c>
      <c r="W356" s="2">
        <v>15644900</v>
      </c>
      <c r="X356" s="2">
        <f t="shared" si="40"/>
        <v>138287</v>
      </c>
      <c r="Y356" s="2">
        <v>138287</v>
      </c>
      <c r="Z356" s="2">
        <f>VLOOKUP(A356,'[1]lga data'!A$2:B$1400,2,FALSE)</f>
        <v>80076</v>
      </c>
      <c r="AA356" s="3">
        <v>1.0135073729881856</v>
      </c>
      <c r="AB356" s="4">
        <f t="shared" si="41"/>
        <v>0.35972999912051828</v>
      </c>
      <c r="AC356" s="4">
        <f t="shared" si="42"/>
        <v>8.0040162997273609E-2</v>
      </c>
      <c r="AD356" s="4">
        <f t="shared" si="43"/>
        <v>4.3820175310017299E-2</v>
      </c>
      <c r="AE356" s="5">
        <f t="shared" si="44"/>
        <v>1.4970977104159948</v>
      </c>
      <c r="AF356" s="4">
        <f t="shared" si="45"/>
        <v>0</v>
      </c>
      <c r="AG356" s="4">
        <f t="shared" si="46"/>
        <v>0</v>
      </c>
      <c r="AH356" s="4">
        <f t="shared" si="47"/>
        <v>1.6209116069773536E-3</v>
      </c>
    </row>
    <row r="357" spans="1:34" x14ac:dyDescent="0.25">
      <c r="A357" s="6" t="s">
        <v>355</v>
      </c>
      <c r="B357" s="7">
        <v>848</v>
      </c>
      <c r="C357" s="7">
        <v>450653</v>
      </c>
      <c r="D357" s="7">
        <v>450653</v>
      </c>
      <c r="E357" s="7">
        <v>0</v>
      </c>
      <c r="F357" s="7">
        <v>28656</v>
      </c>
      <c r="G357" s="7">
        <v>0</v>
      </c>
      <c r="H357" s="7">
        <v>421997</v>
      </c>
      <c r="I357" s="7">
        <v>0</v>
      </c>
      <c r="J357" s="7">
        <v>0</v>
      </c>
      <c r="K357" s="7">
        <v>42547</v>
      </c>
      <c r="L357" s="7">
        <v>144897</v>
      </c>
      <c r="M357" s="7">
        <v>247066</v>
      </c>
      <c r="N357" s="7">
        <v>28962</v>
      </c>
      <c r="O357" s="7">
        <v>6359</v>
      </c>
      <c r="P357" s="7">
        <v>0</v>
      </c>
      <c r="Q357" s="7">
        <v>0</v>
      </c>
      <c r="R357" s="7">
        <v>61448</v>
      </c>
      <c r="S357" s="7">
        <v>0</v>
      </c>
      <c r="T357" s="7">
        <v>13637</v>
      </c>
      <c r="U357" s="7">
        <v>0</v>
      </c>
      <c r="V357" s="7">
        <v>41087800</v>
      </c>
      <c r="W357" s="7">
        <v>42874825</v>
      </c>
      <c r="X357" s="7">
        <f t="shared" si="40"/>
        <v>247066</v>
      </c>
      <c r="Y357" s="7">
        <v>247066</v>
      </c>
      <c r="Z357" s="7">
        <f>VLOOKUP(A357,'[1]lga data'!A$2:B$1400,2,FALSE)</f>
        <v>319997</v>
      </c>
      <c r="AA357" s="8">
        <v>0.58546861707547682</v>
      </c>
      <c r="AB357" s="9">
        <f t="shared" si="41"/>
        <v>0.34336026085493498</v>
      </c>
      <c r="AC357" s="9">
        <f t="shared" si="42"/>
        <v>6.8630819650376665E-2</v>
      </c>
      <c r="AD357" s="9">
        <f t="shared" si="43"/>
        <v>1.5068827503513058E-2</v>
      </c>
      <c r="AE357" s="10">
        <f t="shared" si="44"/>
        <v>1.0125285250843015</v>
      </c>
      <c r="AF357" s="9">
        <f t="shared" si="45"/>
        <v>0</v>
      </c>
      <c r="AG357" s="9">
        <f t="shared" si="46"/>
        <v>0</v>
      </c>
      <c r="AH357" s="9">
        <f t="shared" si="47"/>
        <v>1.4331953541501337E-3</v>
      </c>
    </row>
    <row r="358" spans="1:34" x14ac:dyDescent="0.25">
      <c r="A358" s="1" t="s">
        <v>356</v>
      </c>
      <c r="B358" s="2">
        <v>60</v>
      </c>
      <c r="C358" s="2">
        <v>32119</v>
      </c>
      <c r="D358" s="2">
        <v>32119</v>
      </c>
      <c r="E358" s="2">
        <v>0</v>
      </c>
      <c r="F358" s="2">
        <v>0</v>
      </c>
      <c r="G358" s="2">
        <v>0</v>
      </c>
      <c r="H358" s="2">
        <v>32119</v>
      </c>
      <c r="I358" s="2">
        <v>0</v>
      </c>
      <c r="J358" s="2">
        <v>0</v>
      </c>
      <c r="K358" s="2">
        <v>5178</v>
      </c>
      <c r="L358" s="2">
        <v>16113</v>
      </c>
      <c r="M358" s="2">
        <v>24187</v>
      </c>
      <c r="N358" s="2">
        <v>5087</v>
      </c>
      <c r="O358" s="2">
        <v>47</v>
      </c>
      <c r="P358" s="2">
        <v>0</v>
      </c>
      <c r="Q358" s="2">
        <v>0</v>
      </c>
      <c r="R358" s="2">
        <v>4383</v>
      </c>
      <c r="S358" s="2">
        <v>0</v>
      </c>
      <c r="T358" s="2">
        <v>1666</v>
      </c>
      <c r="U358" s="2">
        <v>0</v>
      </c>
      <c r="V358" s="2">
        <v>2796100</v>
      </c>
      <c r="W358" s="2">
        <v>3116000</v>
      </c>
      <c r="X358" s="2">
        <f t="shared" si="40"/>
        <v>24187</v>
      </c>
      <c r="Y358" s="2">
        <v>24187</v>
      </c>
      <c r="Z358" s="2">
        <f>VLOOKUP(A358,'[1]lga data'!A$2:B$1400,2,FALSE)</f>
        <v>15380</v>
      </c>
      <c r="AA358" s="3">
        <v>0.75304336996793175</v>
      </c>
      <c r="AB358" s="4">
        <f t="shared" si="41"/>
        <v>0.50166568074971196</v>
      </c>
      <c r="AC358" s="4">
        <f t="shared" si="42"/>
        <v>0.15837977521093433</v>
      </c>
      <c r="AD358" s="4">
        <f t="shared" si="43"/>
        <v>1.4633083221769047E-3</v>
      </c>
      <c r="AE358" s="5">
        <f t="shared" si="44"/>
        <v>1.414552134250755</v>
      </c>
      <c r="AF358" s="4">
        <f t="shared" si="45"/>
        <v>0</v>
      </c>
      <c r="AG358" s="4">
        <f t="shared" si="46"/>
        <v>0</v>
      </c>
      <c r="AH358" s="4">
        <f t="shared" si="47"/>
        <v>1.4066110397946085E-3</v>
      </c>
    </row>
    <row r="359" spans="1:34" x14ac:dyDescent="0.25">
      <c r="A359" s="6" t="s">
        <v>357</v>
      </c>
      <c r="B359" s="7">
        <v>387</v>
      </c>
      <c r="C359" s="7">
        <v>318665</v>
      </c>
      <c r="D359" s="7">
        <v>318665</v>
      </c>
      <c r="E359" s="7">
        <v>0</v>
      </c>
      <c r="F359" s="7">
        <v>0</v>
      </c>
      <c r="G359" s="7">
        <v>0</v>
      </c>
      <c r="H359" s="7">
        <v>318665</v>
      </c>
      <c r="I359" s="7">
        <v>0</v>
      </c>
      <c r="J359" s="7">
        <v>0</v>
      </c>
      <c r="K359" s="7">
        <v>146457</v>
      </c>
      <c r="L359" s="7">
        <v>136130</v>
      </c>
      <c r="M359" s="7">
        <v>276711</v>
      </c>
      <c r="N359" s="7">
        <v>9976</v>
      </c>
      <c r="O359" s="7">
        <v>14987</v>
      </c>
      <c r="P359" s="7">
        <v>0</v>
      </c>
      <c r="Q359" s="7">
        <v>0</v>
      </c>
      <c r="R359" s="7">
        <v>56118</v>
      </c>
      <c r="S359" s="7">
        <v>0</v>
      </c>
      <c r="T359" s="7">
        <v>48318</v>
      </c>
      <c r="U359" s="7">
        <v>0</v>
      </c>
      <c r="V359" s="7">
        <v>23519528</v>
      </c>
      <c r="W359" s="7">
        <v>24849700</v>
      </c>
      <c r="X359" s="7">
        <f t="shared" si="40"/>
        <v>276711</v>
      </c>
      <c r="Y359" s="7">
        <v>276711</v>
      </c>
      <c r="Z359" s="7">
        <f>VLOOKUP(A359,'[1]lga data'!A$2:B$1400,2,FALSE)</f>
        <v>125035</v>
      </c>
      <c r="AA359" s="8">
        <v>0.86834449970972649</v>
      </c>
      <c r="AB359" s="9">
        <f t="shared" si="41"/>
        <v>0.42718842671771295</v>
      </c>
      <c r="AC359" s="9">
        <f t="shared" si="42"/>
        <v>3.1305603062777528E-2</v>
      </c>
      <c r="AD359" s="9">
        <f t="shared" si="43"/>
        <v>4.7030580703873975E-2</v>
      </c>
      <c r="AE359" s="10">
        <f t="shared" si="44"/>
        <v>1.373869110194091</v>
      </c>
      <c r="AF359" s="9">
        <f t="shared" si="45"/>
        <v>0</v>
      </c>
      <c r="AG359" s="9">
        <f t="shared" si="46"/>
        <v>0</v>
      </c>
      <c r="AH359" s="9">
        <f t="shared" si="47"/>
        <v>2.258296880847656E-3</v>
      </c>
    </row>
    <row r="360" spans="1:34" x14ac:dyDescent="0.25">
      <c r="A360" s="1" t="s">
        <v>358</v>
      </c>
      <c r="B360" s="2">
        <v>10320</v>
      </c>
      <c r="C360" s="2">
        <v>16421558</v>
      </c>
      <c r="D360" s="2">
        <v>16421558</v>
      </c>
      <c r="E360" s="2">
        <v>4016</v>
      </c>
      <c r="F360" s="2">
        <v>113540</v>
      </c>
      <c r="G360" s="2">
        <v>0</v>
      </c>
      <c r="H360" s="2">
        <v>16304002</v>
      </c>
      <c r="I360" s="2">
        <v>0</v>
      </c>
      <c r="J360" s="2">
        <v>0</v>
      </c>
      <c r="K360" s="2">
        <v>5494408</v>
      </c>
      <c r="L360" s="2">
        <v>10336729</v>
      </c>
      <c r="M360" s="2">
        <v>7606304</v>
      </c>
      <c r="N360" s="2">
        <v>3697687</v>
      </c>
      <c r="O360" s="2">
        <v>177551</v>
      </c>
      <c r="P360" s="2">
        <v>0</v>
      </c>
      <c r="Q360" s="2">
        <v>0</v>
      </c>
      <c r="R360" s="2">
        <v>1497119</v>
      </c>
      <c r="S360" s="2">
        <v>0</v>
      </c>
      <c r="T360" s="2">
        <v>1812718</v>
      </c>
      <c r="U360" s="2">
        <v>0</v>
      </c>
      <c r="V360" s="2">
        <v>1316255015</v>
      </c>
      <c r="W360" s="2">
        <v>1324891508</v>
      </c>
      <c r="X360" s="2">
        <f t="shared" si="40"/>
        <v>7606304</v>
      </c>
      <c r="Y360" s="2">
        <v>7606304</v>
      </c>
      <c r="Z360" s="2">
        <f>VLOOKUP(A360,'[1]lga data'!A$2:B$1400,2,FALSE)</f>
        <v>0</v>
      </c>
      <c r="AA360" s="3">
        <v>0.46652987407631574</v>
      </c>
      <c r="AB360" s="4">
        <f t="shared" si="41"/>
        <v>0.63399949288524371</v>
      </c>
      <c r="AC360" s="4">
        <f t="shared" si="42"/>
        <v>0.22679627983362613</v>
      </c>
      <c r="AD360" s="4">
        <f t="shared" si="43"/>
        <v>1.089002565137075E-2</v>
      </c>
      <c r="AE360" s="5">
        <f t="shared" si="44"/>
        <v>1.3382156724465561</v>
      </c>
      <c r="AF360" s="4">
        <f t="shared" si="45"/>
        <v>0</v>
      </c>
      <c r="AG360" s="4">
        <f t="shared" si="46"/>
        <v>0</v>
      </c>
      <c r="AH360" s="4">
        <f t="shared" si="47"/>
        <v>1.1299936568089166E-3</v>
      </c>
    </row>
    <row r="361" spans="1:34" x14ac:dyDescent="0.25">
      <c r="A361" s="6" t="s">
        <v>359</v>
      </c>
      <c r="B361" s="7">
        <v>608</v>
      </c>
      <c r="C361" s="7">
        <v>595174</v>
      </c>
      <c r="D361" s="7">
        <v>595174</v>
      </c>
      <c r="E361" s="7">
        <v>0</v>
      </c>
      <c r="F361" s="7">
        <v>0</v>
      </c>
      <c r="G361" s="7">
        <v>0</v>
      </c>
      <c r="H361" s="7">
        <v>595174</v>
      </c>
      <c r="I361" s="7">
        <v>0</v>
      </c>
      <c r="J361" s="7">
        <v>0</v>
      </c>
      <c r="K361" s="7">
        <v>274698</v>
      </c>
      <c r="L361" s="7">
        <v>205957</v>
      </c>
      <c r="M361" s="7">
        <v>266400</v>
      </c>
      <c r="N361" s="7">
        <v>46900</v>
      </c>
      <c r="O361" s="7">
        <v>5648</v>
      </c>
      <c r="P361" s="7">
        <v>0</v>
      </c>
      <c r="Q361" s="7">
        <v>0</v>
      </c>
      <c r="R361" s="7">
        <v>207743</v>
      </c>
      <c r="S361" s="7">
        <v>0</v>
      </c>
      <c r="T361" s="7">
        <v>90577</v>
      </c>
      <c r="U361" s="7">
        <v>0</v>
      </c>
      <c r="V361" s="7">
        <v>45053900</v>
      </c>
      <c r="W361" s="7">
        <v>47808600</v>
      </c>
      <c r="X361" s="7">
        <f t="shared" si="40"/>
        <v>266400</v>
      </c>
      <c r="Y361" s="7">
        <v>266400</v>
      </c>
      <c r="Z361" s="7">
        <f>VLOOKUP(A361,'[1]lga data'!A$2:B$1400,2,FALSE)</f>
        <v>271079</v>
      </c>
      <c r="AA361" s="8">
        <v>0.44760019758927644</v>
      </c>
      <c r="AB361" s="9">
        <f t="shared" si="41"/>
        <v>0.34604502212798272</v>
      </c>
      <c r="AC361" s="9">
        <f t="shared" si="42"/>
        <v>7.8800485236250245E-2</v>
      </c>
      <c r="AD361" s="9">
        <f t="shared" si="43"/>
        <v>9.4896618467876625E-3</v>
      </c>
      <c r="AE361" s="10">
        <f t="shared" si="44"/>
        <v>0.88193536680029716</v>
      </c>
      <c r="AF361" s="9">
        <f t="shared" si="45"/>
        <v>0</v>
      </c>
      <c r="AG361" s="9">
        <f t="shared" si="46"/>
        <v>0</v>
      </c>
      <c r="AH361" s="9">
        <f t="shared" si="47"/>
        <v>4.3453060746392906E-3</v>
      </c>
    </row>
    <row r="362" spans="1:34" x14ac:dyDescent="0.25">
      <c r="A362" s="1" t="s">
        <v>360</v>
      </c>
      <c r="B362" s="2">
        <v>255</v>
      </c>
      <c r="C362" s="2">
        <v>95633</v>
      </c>
      <c r="D362" s="2">
        <v>95633</v>
      </c>
      <c r="E362" s="2">
        <v>0</v>
      </c>
      <c r="F362" s="2">
        <v>0</v>
      </c>
      <c r="G362" s="2">
        <v>0</v>
      </c>
      <c r="H362" s="2">
        <v>95633</v>
      </c>
      <c r="I362" s="2">
        <v>0</v>
      </c>
      <c r="J362" s="2">
        <v>0</v>
      </c>
      <c r="K362" s="2">
        <v>7801</v>
      </c>
      <c r="L362" s="2">
        <v>46410</v>
      </c>
      <c r="M362" s="2">
        <v>75001</v>
      </c>
      <c r="N362" s="2">
        <v>15128</v>
      </c>
      <c r="O362" s="2">
        <v>99</v>
      </c>
      <c r="P362" s="2">
        <v>0</v>
      </c>
      <c r="Q362" s="2">
        <v>0</v>
      </c>
      <c r="R362" s="2">
        <v>17610</v>
      </c>
      <c r="S362" s="2">
        <v>0</v>
      </c>
      <c r="T362" s="2">
        <v>2484</v>
      </c>
      <c r="U362" s="2">
        <v>0</v>
      </c>
      <c r="V362" s="2">
        <v>9693625</v>
      </c>
      <c r="W362" s="2">
        <v>9449500</v>
      </c>
      <c r="X362" s="2">
        <f t="shared" si="40"/>
        <v>75001</v>
      </c>
      <c r="Y362" s="2">
        <v>75001</v>
      </c>
      <c r="Z362" s="2">
        <f>VLOOKUP(A362,'[1]lga data'!A$2:B$1400,2,FALSE)</f>
        <v>74720</v>
      </c>
      <c r="AA362" s="3">
        <v>0.78425857183189907</v>
      </c>
      <c r="AB362" s="4">
        <f t="shared" si="41"/>
        <v>0.48529273367979675</v>
      </c>
      <c r="AC362" s="4">
        <f t="shared" si="42"/>
        <v>0.15818807315466418</v>
      </c>
      <c r="AD362" s="4">
        <f t="shared" si="43"/>
        <v>1.0352075120512794E-3</v>
      </c>
      <c r="AE362" s="5">
        <f t="shared" si="44"/>
        <v>1.4287745861784111</v>
      </c>
      <c r="AF362" s="4">
        <f t="shared" si="45"/>
        <v>0</v>
      </c>
      <c r="AG362" s="4">
        <f t="shared" si="46"/>
        <v>0</v>
      </c>
      <c r="AH362" s="4">
        <f t="shared" si="47"/>
        <v>1.8635906661728133E-3</v>
      </c>
    </row>
    <row r="363" spans="1:34" x14ac:dyDescent="0.25">
      <c r="A363" s="6" t="s">
        <v>361</v>
      </c>
      <c r="B363" s="7">
        <v>16133</v>
      </c>
      <c r="C363" s="7">
        <v>9774989</v>
      </c>
      <c r="D363" s="7">
        <v>9774989</v>
      </c>
      <c r="E363" s="7">
        <v>7417</v>
      </c>
      <c r="F363" s="7">
        <v>50257</v>
      </c>
      <c r="G363" s="7">
        <v>710220</v>
      </c>
      <c r="H363" s="7">
        <v>9007095</v>
      </c>
      <c r="I363" s="7">
        <v>1640425</v>
      </c>
      <c r="J363" s="7">
        <v>1640425</v>
      </c>
      <c r="K363" s="7">
        <v>2288612</v>
      </c>
      <c r="L363" s="7">
        <v>5035562</v>
      </c>
      <c r="M363" s="7">
        <v>8541073</v>
      </c>
      <c r="N363" s="7">
        <v>1247649</v>
      </c>
      <c r="O363" s="7">
        <v>123886</v>
      </c>
      <c r="P363" s="7">
        <v>0</v>
      </c>
      <c r="Q363" s="7">
        <v>0</v>
      </c>
      <c r="R363" s="7">
        <v>970697</v>
      </c>
      <c r="S363" s="7">
        <v>0</v>
      </c>
      <c r="T363" s="7">
        <v>746261</v>
      </c>
      <c r="U363" s="7">
        <v>1207141</v>
      </c>
      <c r="V363" s="7">
        <v>842318943</v>
      </c>
      <c r="W363" s="7">
        <v>901621908</v>
      </c>
      <c r="X363" s="7">
        <f t="shared" si="40"/>
        <v>8541073</v>
      </c>
      <c r="Y363" s="7">
        <v>10181498</v>
      </c>
      <c r="Z363" s="7">
        <f>VLOOKUP(A363,'[1]lga data'!A$2:B$1400,2,FALSE)</f>
        <v>8360051</v>
      </c>
      <c r="AA363" s="8">
        <v>0.94826056569848549</v>
      </c>
      <c r="AB363" s="9">
        <f t="shared" si="41"/>
        <v>0.55906615840068297</v>
      </c>
      <c r="AC363" s="9">
        <f t="shared" si="42"/>
        <v>0.13851846794110642</v>
      </c>
      <c r="AD363" s="9">
        <f t="shared" si="43"/>
        <v>1.3754268163042579E-2</v>
      </c>
      <c r="AE363" s="10">
        <f t="shared" si="44"/>
        <v>1.6595994602033175</v>
      </c>
      <c r="AF363" s="9">
        <f t="shared" si="45"/>
        <v>0</v>
      </c>
      <c r="AG363" s="9">
        <f t="shared" si="46"/>
        <v>0</v>
      </c>
      <c r="AH363" s="9">
        <f t="shared" si="47"/>
        <v>1.0766120381360564E-3</v>
      </c>
    </row>
    <row r="364" spans="1:34" x14ac:dyDescent="0.25">
      <c r="A364" s="1" t="s">
        <v>362</v>
      </c>
      <c r="B364" s="2">
        <v>627</v>
      </c>
      <c r="C364" s="2">
        <v>396550</v>
      </c>
      <c r="D364" s="2">
        <v>396550</v>
      </c>
      <c r="E364" s="2">
        <v>0</v>
      </c>
      <c r="F364" s="2">
        <v>0</v>
      </c>
      <c r="G364" s="2">
        <v>0</v>
      </c>
      <c r="H364" s="2">
        <v>396550</v>
      </c>
      <c r="I364" s="2">
        <v>0</v>
      </c>
      <c r="J364" s="2">
        <v>0</v>
      </c>
      <c r="K364" s="2">
        <v>60933</v>
      </c>
      <c r="L364" s="2">
        <v>132874</v>
      </c>
      <c r="M364" s="2">
        <v>233848</v>
      </c>
      <c r="N364" s="2">
        <v>37125</v>
      </c>
      <c r="O364" s="2">
        <v>488</v>
      </c>
      <c r="P364" s="2">
        <v>0</v>
      </c>
      <c r="Q364" s="2">
        <v>0</v>
      </c>
      <c r="R364" s="2">
        <v>28576</v>
      </c>
      <c r="S364" s="2">
        <v>0</v>
      </c>
      <c r="T364" s="2">
        <v>12161</v>
      </c>
      <c r="U364" s="2">
        <v>0</v>
      </c>
      <c r="V364" s="2">
        <v>36610946</v>
      </c>
      <c r="W364" s="2">
        <v>33166890</v>
      </c>
      <c r="X364" s="2">
        <f t="shared" si="40"/>
        <v>233848</v>
      </c>
      <c r="Y364" s="2">
        <v>233848</v>
      </c>
      <c r="Z364" s="2">
        <f>VLOOKUP(A364,'[1]lga data'!A$2:B$1400,2,FALSE)</f>
        <v>142089</v>
      </c>
      <c r="AA364" s="3">
        <v>0.58970621611398311</v>
      </c>
      <c r="AB364" s="4">
        <f t="shared" si="41"/>
        <v>0.33507502206531331</v>
      </c>
      <c r="AC364" s="4">
        <f t="shared" si="42"/>
        <v>9.361997226074896E-2</v>
      </c>
      <c r="AD364" s="4">
        <f t="shared" si="43"/>
        <v>1.2306140461480267E-3</v>
      </c>
      <c r="AE364" s="5">
        <f t="shared" si="44"/>
        <v>1.0196318244861933</v>
      </c>
      <c r="AF364" s="4">
        <f t="shared" si="45"/>
        <v>0</v>
      </c>
      <c r="AG364" s="4">
        <f t="shared" si="46"/>
        <v>0</v>
      </c>
      <c r="AH364" s="4">
        <f t="shared" si="47"/>
        <v>8.6158213809012544E-4</v>
      </c>
    </row>
    <row r="365" spans="1:34" x14ac:dyDescent="0.25">
      <c r="A365" s="6" t="s">
        <v>363</v>
      </c>
      <c r="B365" s="7">
        <v>21</v>
      </c>
      <c r="C365" s="7">
        <v>18661</v>
      </c>
      <c r="D365" s="7">
        <v>18661</v>
      </c>
      <c r="E365" s="7">
        <v>0</v>
      </c>
      <c r="F365" s="7">
        <v>0</v>
      </c>
      <c r="G365" s="7">
        <v>0</v>
      </c>
      <c r="H365" s="7">
        <v>18661</v>
      </c>
      <c r="I365" s="7">
        <v>0</v>
      </c>
      <c r="J365" s="7">
        <v>0</v>
      </c>
      <c r="K365" s="7">
        <v>708</v>
      </c>
      <c r="L365" s="7">
        <v>8835</v>
      </c>
      <c r="M365" s="7">
        <v>4450</v>
      </c>
      <c r="N365" s="7">
        <v>2512</v>
      </c>
      <c r="O365" s="7">
        <v>77</v>
      </c>
      <c r="P365" s="7">
        <v>0</v>
      </c>
      <c r="Q365" s="7">
        <v>0</v>
      </c>
      <c r="R365" s="7">
        <v>1553</v>
      </c>
      <c r="S365" s="7">
        <v>0</v>
      </c>
      <c r="T365" s="7">
        <v>88</v>
      </c>
      <c r="U365" s="7">
        <v>0</v>
      </c>
      <c r="V365" s="7">
        <v>1969500</v>
      </c>
      <c r="W365" s="7">
        <v>1720000</v>
      </c>
      <c r="X365" s="7">
        <f t="shared" si="40"/>
        <v>4450</v>
      </c>
      <c r="Y365" s="7">
        <v>4450</v>
      </c>
      <c r="Z365" s="7">
        <f>VLOOKUP(A365,'[1]lga data'!A$2:B$1400,2,FALSE)</f>
        <v>5770</v>
      </c>
      <c r="AA365" s="8">
        <v>0.23846524837897218</v>
      </c>
      <c r="AB365" s="9">
        <f t="shared" si="41"/>
        <v>0.47344729650072342</v>
      </c>
      <c r="AC365" s="9">
        <f t="shared" si="42"/>
        <v>0.13461229301752317</v>
      </c>
      <c r="AD365" s="9">
        <f t="shared" si="43"/>
        <v>4.1262526124001926E-3</v>
      </c>
      <c r="AE365" s="10">
        <f t="shared" si="44"/>
        <v>0.85065109050961896</v>
      </c>
      <c r="AF365" s="9">
        <f t="shared" si="45"/>
        <v>0</v>
      </c>
      <c r="AG365" s="9">
        <f t="shared" si="46"/>
        <v>0</v>
      </c>
      <c r="AH365" s="9">
        <f t="shared" si="47"/>
        <v>9.0290697674418605E-4</v>
      </c>
    </row>
    <row r="366" spans="1:34" x14ac:dyDescent="0.25">
      <c r="A366" s="1" t="s">
        <v>364</v>
      </c>
      <c r="B366" s="2">
        <v>700</v>
      </c>
      <c r="C366" s="2">
        <v>442566</v>
      </c>
      <c r="D366" s="2">
        <v>442566</v>
      </c>
      <c r="E366" s="2">
        <v>0</v>
      </c>
      <c r="F366" s="2">
        <v>0</v>
      </c>
      <c r="G366" s="2">
        <v>0</v>
      </c>
      <c r="H366" s="2">
        <v>442566</v>
      </c>
      <c r="I366" s="2">
        <v>0</v>
      </c>
      <c r="J366" s="2">
        <v>0</v>
      </c>
      <c r="K366" s="2">
        <v>17750</v>
      </c>
      <c r="L366" s="2">
        <v>94728</v>
      </c>
      <c r="M366" s="2">
        <v>143807</v>
      </c>
      <c r="N366" s="2">
        <v>51320</v>
      </c>
      <c r="O366" s="2">
        <v>611</v>
      </c>
      <c r="P366" s="2">
        <v>0</v>
      </c>
      <c r="Q366" s="2">
        <v>0</v>
      </c>
      <c r="R366" s="2">
        <v>122400</v>
      </c>
      <c r="S366" s="2">
        <v>0</v>
      </c>
      <c r="T366" s="2">
        <v>5858</v>
      </c>
      <c r="U366" s="2">
        <v>0</v>
      </c>
      <c r="V366" s="2">
        <v>42111752</v>
      </c>
      <c r="W366" s="2">
        <v>45122900</v>
      </c>
      <c r="X366" s="2">
        <f t="shared" si="40"/>
        <v>143807</v>
      </c>
      <c r="Y366" s="2">
        <v>143807</v>
      </c>
      <c r="Z366" s="2">
        <f>VLOOKUP(A366,'[1]lga data'!A$2:B$1400,2,FALSE)</f>
        <v>219315</v>
      </c>
      <c r="AA366" s="3">
        <v>0.32493910512782276</v>
      </c>
      <c r="AB366" s="4">
        <f t="shared" si="41"/>
        <v>0.21404265126557395</v>
      </c>
      <c r="AC366" s="4">
        <f t="shared" si="42"/>
        <v>0.11596010538541145</v>
      </c>
      <c r="AD366" s="4">
        <f t="shared" si="43"/>
        <v>1.3805850426828992E-3</v>
      </c>
      <c r="AE366" s="5">
        <f t="shared" si="44"/>
        <v>0.6563224468214911</v>
      </c>
      <c r="AF366" s="4">
        <f t="shared" si="45"/>
        <v>0</v>
      </c>
      <c r="AG366" s="4">
        <f t="shared" si="46"/>
        <v>0</v>
      </c>
      <c r="AH366" s="4">
        <f t="shared" si="47"/>
        <v>2.7125916109115326E-3</v>
      </c>
    </row>
    <row r="367" spans="1:34" x14ac:dyDescent="0.25">
      <c r="A367" s="6" t="s">
        <v>365</v>
      </c>
      <c r="B367" s="7">
        <v>967</v>
      </c>
      <c r="C367" s="7">
        <v>600292</v>
      </c>
      <c r="D367" s="7">
        <v>600292</v>
      </c>
      <c r="E367" s="7">
        <v>0</v>
      </c>
      <c r="F367" s="7">
        <v>0</v>
      </c>
      <c r="G367" s="7">
        <v>97873</v>
      </c>
      <c r="H367" s="7">
        <v>502419</v>
      </c>
      <c r="I367" s="7">
        <v>585114</v>
      </c>
      <c r="J367" s="7">
        <v>585114</v>
      </c>
      <c r="K367" s="7">
        <v>346314</v>
      </c>
      <c r="L367" s="7">
        <v>122842</v>
      </c>
      <c r="M367" s="7">
        <v>496697</v>
      </c>
      <c r="N367" s="7">
        <v>91285</v>
      </c>
      <c r="O367" s="7">
        <v>23255</v>
      </c>
      <c r="P367" s="7">
        <v>0</v>
      </c>
      <c r="Q367" s="7">
        <v>0</v>
      </c>
      <c r="R367" s="7">
        <v>39273</v>
      </c>
      <c r="S367" s="7">
        <v>0</v>
      </c>
      <c r="T367" s="7">
        <v>114294</v>
      </c>
      <c r="U367" s="7">
        <v>130824</v>
      </c>
      <c r="V367" s="7">
        <v>39319202</v>
      </c>
      <c r="W367" s="7">
        <v>39666200</v>
      </c>
      <c r="X367" s="7">
        <f t="shared" si="40"/>
        <v>496697</v>
      </c>
      <c r="Y367" s="7">
        <v>1081811</v>
      </c>
      <c r="Z367" s="7">
        <f>VLOOKUP(A367,'[1]lga data'!A$2:B$1400,2,FALSE)</f>
        <v>168765</v>
      </c>
      <c r="AA367" s="8">
        <v>0.98861109950061599</v>
      </c>
      <c r="AB367" s="9">
        <f t="shared" si="41"/>
        <v>0.24450110366049055</v>
      </c>
      <c r="AC367" s="9">
        <f t="shared" si="42"/>
        <v>0.1816909790433881</v>
      </c>
      <c r="AD367" s="9">
        <f t="shared" si="43"/>
        <v>4.6286068003001481E-2</v>
      </c>
      <c r="AE367" s="10">
        <f t="shared" si="44"/>
        <v>1.4610892502074961</v>
      </c>
      <c r="AF367" s="9">
        <f t="shared" si="45"/>
        <v>0</v>
      </c>
      <c r="AG367" s="9">
        <f t="shared" si="46"/>
        <v>0</v>
      </c>
      <c r="AH367" s="9">
        <f t="shared" si="47"/>
        <v>9.9008727833772825E-4</v>
      </c>
    </row>
    <row r="368" spans="1:34" x14ac:dyDescent="0.25">
      <c r="A368" s="1" t="s">
        <v>366</v>
      </c>
      <c r="B368" s="2">
        <v>1964</v>
      </c>
      <c r="C368" s="2">
        <v>2126512</v>
      </c>
      <c r="D368" s="2">
        <v>2126512</v>
      </c>
      <c r="E368" s="2">
        <v>0</v>
      </c>
      <c r="F368" s="2">
        <v>0</v>
      </c>
      <c r="G368" s="2">
        <v>0</v>
      </c>
      <c r="H368" s="2">
        <v>2126512</v>
      </c>
      <c r="I368" s="2">
        <v>0</v>
      </c>
      <c r="J368" s="2">
        <v>0</v>
      </c>
      <c r="K368" s="2">
        <v>903776</v>
      </c>
      <c r="L368" s="2">
        <v>1066014</v>
      </c>
      <c r="M368" s="2">
        <v>909998</v>
      </c>
      <c r="N368" s="2">
        <v>384006</v>
      </c>
      <c r="O368" s="2">
        <v>40212</v>
      </c>
      <c r="P368" s="2">
        <v>0</v>
      </c>
      <c r="Q368" s="2">
        <v>0</v>
      </c>
      <c r="R368" s="2">
        <v>150010</v>
      </c>
      <c r="S368" s="2">
        <v>0</v>
      </c>
      <c r="T368" s="2">
        <v>298164</v>
      </c>
      <c r="U368" s="2">
        <v>0</v>
      </c>
      <c r="V368" s="2">
        <v>158869900</v>
      </c>
      <c r="W368" s="2">
        <v>162630025</v>
      </c>
      <c r="X368" s="2">
        <f t="shared" si="40"/>
        <v>909998</v>
      </c>
      <c r="Y368" s="2">
        <v>909998</v>
      </c>
      <c r="Z368" s="2">
        <f>VLOOKUP(A368,'[1]lga data'!A$2:B$1400,2,FALSE)</f>
        <v>383798</v>
      </c>
      <c r="AA368" s="3">
        <v>0.42792986825374135</v>
      </c>
      <c r="AB368" s="4">
        <f t="shared" si="41"/>
        <v>0.50129695952809106</v>
      </c>
      <c r="AC368" s="4">
        <f t="shared" si="42"/>
        <v>0.18058021774624361</v>
      </c>
      <c r="AD368" s="4">
        <f t="shared" si="43"/>
        <v>1.8909839210876779E-2</v>
      </c>
      <c r="AE368" s="5">
        <f t="shared" si="44"/>
        <v>1.1287168847389528</v>
      </c>
      <c r="AF368" s="4">
        <f t="shared" si="45"/>
        <v>0</v>
      </c>
      <c r="AG368" s="4">
        <f t="shared" si="46"/>
        <v>0</v>
      </c>
      <c r="AH368" s="4">
        <f t="shared" si="47"/>
        <v>9.2240039931125884E-4</v>
      </c>
    </row>
    <row r="369" spans="1:34" x14ac:dyDescent="0.25">
      <c r="A369" s="6" t="s">
        <v>367</v>
      </c>
      <c r="B369" s="7">
        <v>217</v>
      </c>
      <c r="C369" s="7">
        <v>123860</v>
      </c>
      <c r="D369" s="7">
        <v>123860</v>
      </c>
      <c r="E369" s="7">
        <v>0</v>
      </c>
      <c r="F369" s="7">
        <v>5363</v>
      </c>
      <c r="G369" s="7">
        <v>0</v>
      </c>
      <c r="H369" s="7">
        <v>118497</v>
      </c>
      <c r="I369" s="7">
        <v>0</v>
      </c>
      <c r="J369" s="7">
        <v>0</v>
      </c>
      <c r="K369" s="7">
        <v>21772</v>
      </c>
      <c r="L369" s="7">
        <v>59279</v>
      </c>
      <c r="M369" s="7">
        <v>50000</v>
      </c>
      <c r="N369" s="7">
        <v>10392</v>
      </c>
      <c r="O369" s="7">
        <v>5304</v>
      </c>
      <c r="P369" s="7">
        <v>0</v>
      </c>
      <c r="Q369" s="7">
        <v>0</v>
      </c>
      <c r="R369" s="7">
        <v>46581</v>
      </c>
      <c r="S369" s="7">
        <v>0</v>
      </c>
      <c r="T369" s="7">
        <v>7185</v>
      </c>
      <c r="U369" s="7">
        <v>0</v>
      </c>
      <c r="V369" s="7">
        <v>11193400</v>
      </c>
      <c r="W369" s="7">
        <v>11998800</v>
      </c>
      <c r="X369" s="7">
        <f t="shared" si="40"/>
        <v>50000</v>
      </c>
      <c r="Y369" s="7">
        <v>50000</v>
      </c>
      <c r="Z369" s="7">
        <f>VLOOKUP(A369,'[1]lga data'!A$2:B$1400,2,FALSE)</f>
        <v>47347</v>
      </c>
      <c r="AA369" s="8">
        <v>0.42195161058929764</v>
      </c>
      <c r="AB369" s="9">
        <f t="shared" si="41"/>
        <v>0.50025739048245943</v>
      </c>
      <c r="AC369" s="9">
        <f t="shared" si="42"/>
        <v>8.7698422744879614E-2</v>
      </c>
      <c r="AD369" s="9">
        <f t="shared" si="43"/>
        <v>4.4760626851312692E-2</v>
      </c>
      <c r="AE369" s="10">
        <f t="shared" si="44"/>
        <v>1.0546680506679496</v>
      </c>
      <c r="AF369" s="9">
        <f t="shared" si="45"/>
        <v>0</v>
      </c>
      <c r="AG369" s="9">
        <f t="shared" si="46"/>
        <v>0</v>
      </c>
      <c r="AH369" s="9">
        <f t="shared" si="47"/>
        <v>3.8821382138213823E-3</v>
      </c>
    </row>
    <row r="370" spans="1:34" x14ac:dyDescent="0.25">
      <c r="A370" s="1" t="s">
        <v>368</v>
      </c>
      <c r="B370" s="2">
        <v>707</v>
      </c>
      <c r="C370" s="2">
        <v>445934</v>
      </c>
      <c r="D370" s="2">
        <v>445934</v>
      </c>
      <c r="E370" s="2">
        <v>0</v>
      </c>
      <c r="F370" s="2">
        <v>0</v>
      </c>
      <c r="G370" s="2">
        <v>0</v>
      </c>
      <c r="H370" s="2">
        <v>445934</v>
      </c>
      <c r="I370" s="2">
        <v>0</v>
      </c>
      <c r="J370" s="2">
        <v>0</v>
      </c>
      <c r="K370" s="2">
        <v>85630</v>
      </c>
      <c r="L370" s="2">
        <v>192645</v>
      </c>
      <c r="M370" s="2">
        <v>185719</v>
      </c>
      <c r="N370" s="2">
        <v>18224</v>
      </c>
      <c r="O370" s="2">
        <v>2390</v>
      </c>
      <c r="P370" s="2">
        <v>0</v>
      </c>
      <c r="Q370" s="2">
        <v>0</v>
      </c>
      <c r="R370" s="2">
        <v>151625</v>
      </c>
      <c r="S370" s="2">
        <v>0</v>
      </c>
      <c r="T370" s="2">
        <v>28243</v>
      </c>
      <c r="U370" s="2">
        <v>0</v>
      </c>
      <c r="V370" s="2">
        <v>38741831</v>
      </c>
      <c r="W370" s="2">
        <v>38965900</v>
      </c>
      <c r="X370" s="2">
        <f t="shared" si="40"/>
        <v>185719</v>
      </c>
      <c r="Y370" s="2">
        <v>185719</v>
      </c>
      <c r="Z370" s="2">
        <f>VLOOKUP(A370,'[1]lga data'!A$2:B$1400,2,FALSE)</f>
        <v>210963</v>
      </c>
      <c r="AA370" s="3">
        <v>0.41647194427874978</v>
      </c>
      <c r="AB370" s="4">
        <f t="shared" si="41"/>
        <v>0.43200339063628251</v>
      </c>
      <c r="AC370" s="4">
        <f t="shared" si="42"/>
        <v>4.0867034135096222E-2</v>
      </c>
      <c r="AD370" s="4">
        <f t="shared" si="43"/>
        <v>5.3595375100351176E-3</v>
      </c>
      <c r="AE370" s="5">
        <f t="shared" si="44"/>
        <v>0.89470190656016357</v>
      </c>
      <c r="AF370" s="4">
        <f t="shared" si="45"/>
        <v>0</v>
      </c>
      <c r="AG370" s="4">
        <f t="shared" si="46"/>
        <v>0</v>
      </c>
      <c r="AH370" s="4">
        <f t="shared" si="47"/>
        <v>3.8912228384305253E-3</v>
      </c>
    </row>
    <row r="371" spans="1:34" x14ac:dyDescent="0.25">
      <c r="A371" s="6" t="s">
        <v>369</v>
      </c>
      <c r="B371" s="7">
        <v>563</v>
      </c>
      <c r="C371" s="7">
        <v>383200</v>
      </c>
      <c r="D371" s="7">
        <v>383200</v>
      </c>
      <c r="E371" s="7">
        <v>0</v>
      </c>
      <c r="F371" s="7">
        <v>0</v>
      </c>
      <c r="G371" s="7">
        <v>0</v>
      </c>
      <c r="H371" s="7">
        <v>383200</v>
      </c>
      <c r="I371" s="7">
        <v>0</v>
      </c>
      <c r="J371" s="7">
        <v>0</v>
      </c>
      <c r="K371" s="7">
        <v>4664</v>
      </c>
      <c r="L371" s="7">
        <v>192291</v>
      </c>
      <c r="M371" s="7">
        <v>343301</v>
      </c>
      <c r="N371" s="7">
        <v>75119</v>
      </c>
      <c r="O371" s="7">
        <v>0</v>
      </c>
      <c r="P371" s="7">
        <v>0</v>
      </c>
      <c r="Q371" s="7">
        <v>0</v>
      </c>
      <c r="R371" s="7">
        <v>90094</v>
      </c>
      <c r="S371" s="7">
        <v>0</v>
      </c>
      <c r="T371" s="7">
        <v>1539</v>
      </c>
      <c r="U371" s="7">
        <v>0</v>
      </c>
      <c r="V371" s="7">
        <v>37044900</v>
      </c>
      <c r="W371" s="7">
        <v>39797600</v>
      </c>
      <c r="X371" s="7">
        <f t="shared" si="40"/>
        <v>343301</v>
      </c>
      <c r="Y371" s="7">
        <v>343301</v>
      </c>
      <c r="Z371" s="7">
        <f>VLOOKUP(A371,'[1]lga data'!A$2:B$1400,2,FALSE)</f>
        <v>183714</v>
      </c>
      <c r="AA371" s="8">
        <v>0.89587943632567846</v>
      </c>
      <c r="AB371" s="9">
        <f t="shared" si="41"/>
        <v>0.50180323590814191</v>
      </c>
      <c r="AC371" s="9">
        <f t="shared" si="42"/>
        <v>0.19603079331941545</v>
      </c>
      <c r="AD371" s="9">
        <f t="shared" si="43"/>
        <v>0</v>
      </c>
      <c r="AE371" s="10">
        <f t="shared" si="44"/>
        <v>1.5937134655532357</v>
      </c>
      <c r="AF371" s="9">
        <f t="shared" si="45"/>
        <v>0</v>
      </c>
      <c r="AG371" s="9">
        <f t="shared" si="46"/>
        <v>0</v>
      </c>
      <c r="AH371" s="9">
        <f t="shared" si="47"/>
        <v>2.2638048525539228E-3</v>
      </c>
    </row>
    <row r="372" spans="1:34" x14ac:dyDescent="0.25">
      <c r="A372" s="1" t="s">
        <v>370</v>
      </c>
      <c r="B372" s="2">
        <v>749</v>
      </c>
      <c r="C372" s="2">
        <v>606533</v>
      </c>
      <c r="D372" s="2">
        <v>606533</v>
      </c>
      <c r="E372" s="2">
        <v>0</v>
      </c>
      <c r="F372" s="2">
        <v>33498</v>
      </c>
      <c r="G372" s="2">
        <v>0</v>
      </c>
      <c r="H372" s="2">
        <v>573035</v>
      </c>
      <c r="I372" s="2">
        <v>0</v>
      </c>
      <c r="J372" s="2">
        <v>0</v>
      </c>
      <c r="K372" s="2">
        <v>77002</v>
      </c>
      <c r="L372" s="2">
        <v>242085</v>
      </c>
      <c r="M372" s="2">
        <v>250000</v>
      </c>
      <c r="N372" s="2">
        <v>121675</v>
      </c>
      <c r="O372" s="2">
        <v>1718</v>
      </c>
      <c r="P372" s="2">
        <v>0</v>
      </c>
      <c r="Q372" s="2">
        <v>0</v>
      </c>
      <c r="R372" s="2">
        <v>115434</v>
      </c>
      <c r="S372" s="2">
        <v>0</v>
      </c>
      <c r="T372" s="2">
        <v>25144</v>
      </c>
      <c r="U372" s="2">
        <v>0</v>
      </c>
      <c r="V372" s="2">
        <v>55675600</v>
      </c>
      <c r="W372" s="2">
        <v>59539600</v>
      </c>
      <c r="X372" s="2">
        <f t="shared" si="40"/>
        <v>250000</v>
      </c>
      <c r="Y372" s="2">
        <v>250000</v>
      </c>
      <c r="Z372" s="2">
        <f>VLOOKUP(A372,'[1]lga data'!A$2:B$1400,2,FALSE)</f>
        <v>234744</v>
      </c>
      <c r="AA372" s="3">
        <v>0.43627352604989222</v>
      </c>
      <c r="AB372" s="4">
        <f t="shared" si="41"/>
        <v>0.42246110621515265</v>
      </c>
      <c r="AC372" s="4">
        <f t="shared" si="42"/>
        <v>0.21233432512848255</v>
      </c>
      <c r="AD372" s="4">
        <f t="shared" si="43"/>
        <v>2.9980716710148593E-3</v>
      </c>
      <c r="AE372" s="5">
        <f t="shared" si="44"/>
        <v>1.0740670290645424</v>
      </c>
      <c r="AF372" s="4">
        <f t="shared" si="45"/>
        <v>0</v>
      </c>
      <c r="AG372" s="4">
        <f t="shared" si="46"/>
        <v>0</v>
      </c>
      <c r="AH372" s="4">
        <f t="shared" si="47"/>
        <v>1.9387768812689371E-3</v>
      </c>
    </row>
    <row r="373" spans="1:34" x14ac:dyDescent="0.25">
      <c r="A373" s="6" t="s">
        <v>371</v>
      </c>
      <c r="B373" s="7">
        <v>168</v>
      </c>
      <c r="C373" s="7">
        <v>100858</v>
      </c>
      <c r="D373" s="7">
        <v>100858</v>
      </c>
      <c r="E373" s="7">
        <v>0</v>
      </c>
      <c r="F373" s="7">
        <v>0</v>
      </c>
      <c r="G373" s="7">
        <v>0</v>
      </c>
      <c r="H373" s="7">
        <v>100858</v>
      </c>
      <c r="I373" s="7">
        <v>0</v>
      </c>
      <c r="J373" s="7">
        <v>0</v>
      </c>
      <c r="K373" s="7">
        <v>33700</v>
      </c>
      <c r="L373" s="7">
        <v>35244</v>
      </c>
      <c r="M373" s="7">
        <v>47541</v>
      </c>
      <c r="N373" s="7">
        <v>10042</v>
      </c>
      <c r="O373" s="7">
        <v>141</v>
      </c>
      <c r="P373" s="7">
        <v>0</v>
      </c>
      <c r="Q373" s="7">
        <v>0</v>
      </c>
      <c r="R373" s="7">
        <v>14683</v>
      </c>
      <c r="S373" s="7">
        <v>0</v>
      </c>
      <c r="T373" s="7">
        <v>11122</v>
      </c>
      <c r="U373" s="7">
        <v>0</v>
      </c>
      <c r="V373" s="7">
        <v>9171752</v>
      </c>
      <c r="W373" s="7">
        <v>8195600</v>
      </c>
      <c r="X373" s="7">
        <f t="shared" si="40"/>
        <v>47541</v>
      </c>
      <c r="Y373" s="7">
        <v>47541</v>
      </c>
      <c r="Z373" s="7">
        <f>VLOOKUP(A373,'[1]lga data'!A$2:B$1400,2,FALSE)</f>
        <v>42315</v>
      </c>
      <c r="AA373" s="8">
        <v>0.47136568244462512</v>
      </c>
      <c r="AB373" s="9">
        <f t="shared" si="41"/>
        <v>0.34944178944654863</v>
      </c>
      <c r="AC373" s="9">
        <f t="shared" si="42"/>
        <v>9.9565726070316676E-2</v>
      </c>
      <c r="AD373" s="9">
        <f t="shared" si="43"/>
        <v>1.3980051161038291E-3</v>
      </c>
      <c r="AE373" s="10">
        <f t="shared" si="44"/>
        <v>0.9217712030775943</v>
      </c>
      <c r="AF373" s="9">
        <f t="shared" si="45"/>
        <v>0</v>
      </c>
      <c r="AG373" s="9">
        <f t="shared" si="46"/>
        <v>0</v>
      </c>
      <c r="AH373" s="9">
        <f t="shared" si="47"/>
        <v>1.7915710869246912E-3</v>
      </c>
    </row>
    <row r="374" spans="1:34" x14ac:dyDescent="0.25">
      <c r="A374" s="1" t="s">
        <v>372</v>
      </c>
      <c r="B374" s="2">
        <v>314</v>
      </c>
      <c r="C374" s="2">
        <v>156707</v>
      </c>
      <c r="D374" s="2">
        <v>156707</v>
      </c>
      <c r="E374" s="2">
        <v>0</v>
      </c>
      <c r="F374" s="2">
        <v>0</v>
      </c>
      <c r="G374" s="2">
        <v>0</v>
      </c>
      <c r="H374" s="2">
        <v>156707</v>
      </c>
      <c r="I374" s="2">
        <v>0</v>
      </c>
      <c r="J374" s="2">
        <v>0</v>
      </c>
      <c r="K374" s="2">
        <v>9368</v>
      </c>
      <c r="L374" s="2">
        <v>83176</v>
      </c>
      <c r="M374" s="2">
        <v>124914</v>
      </c>
      <c r="N374" s="2">
        <v>33943</v>
      </c>
      <c r="O374" s="2">
        <v>1166</v>
      </c>
      <c r="P374" s="2">
        <v>0</v>
      </c>
      <c r="Q374" s="2">
        <v>0</v>
      </c>
      <c r="R374" s="2">
        <v>33154</v>
      </c>
      <c r="S374" s="2">
        <v>0</v>
      </c>
      <c r="T374" s="2">
        <v>3092</v>
      </c>
      <c r="U374" s="2">
        <v>0</v>
      </c>
      <c r="V374" s="2">
        <v>14618900</v>
      </c>
      <c r="W374" s="2">
        <v>16156900</v>
      </c>
      <c r="X374" s="2">
        <f t="shared" si="40"/>
        <v>124914</v>
      </c>
      <c r="Y374" s="2">
        <v>124914</v>
      </c>
      <c r="Z374" s="2">
        <f>VLOOKUP(A374,'[1]lga data'!A$2:B$1400,2,FALSE)</f>
        <v>64344</v>
      </c>
      <c r="AA374" s="3">
        <v>0.79711818872162699</v>
      </c>
      <c r="AB374" s="4">
        <f t="shared" si="41"/>
        <v>0.53077399222753296</v>
      </c>
      <c r="AC374" s="4">
        <f t="shared" si="42"/>
        <v>0.21660168339640221</v>
      </c>
      <c r="AD374" s="4">
        <f t="shared" si="43"/>
        <v>7.4406376230800155E-3</v>
      </c>
      <c r="AE374" s="5">
        <f t="shared" si="44"/>
        <v>1.5519345019686421</v>
      </c>
      <c r="AF374" s="4">
        <f t="shared" si="45"/>
        <v>0</v>
      </c>
      <c r="AG374" s="4">
        <f t="shared" si="46"/>
        <v>0</v>
      </c>
      <c r="AH374" s="4">
        <f t="shared" si="47"/>
        <v>2.0520025499941199E-3</v>
      </c>
    </row>
    <row r="375" spans="1:34" x14ac:dyDescent="0.25">
      <c r="A375" s="6" t="s">
        <v>373</v>
      </c>
      <c r="B375" s="7">
        <v>89</v>
      </c>
      <c r="C375" s="7">
        <v>325713</v>
      </c>
      <c r="D375" s="7">
        <v>325713</v>
      </c>
      <c r="E375" s="7">
        <v>0</v>
      </c>
      <c r="F375" s="7">
        <v>0</v>
      </c>
      <c r="G375" s="7">
        <v>0</v>
      </c>
      <c r="H375" s="7">
        <v>325713</v>
      </c>
      <c r="I375" s="7">
        <v>0</v>
      </c>
      <c r="J375" s="7">
        <v>0</v>
      </c>
      <c r="K375" s="7">
        <v>271398</v>
      </c>
      <c r="L375" s="7">
        <v>139474</v>
      </c>
      <c r="M375" s="7">
        <v>184148</v>
      </c>
      <c r="N375" s="7">
        <v>57316</v>
      </c>
      <c r="O375" s="7">
        <v>5459</v>
      </c>
      <c r="P375" s="7">
        <v>0</v>
      </c>
      <c r="Q375" s="7">
        <v>0</v>
      </c>
      <c r="R375" s="7">
        <v>31679</v>
      </c>
      <c r="S375" s="7">
        <v>0</v>
      </c>
      <c r="T375" s="7">
        <v>89569</v>
      </c>
      <c r="U375" s="7">
        <v>0</v>
      </c>
      <c r="V375" s="7">
        <v>18884186</v>
      </c>
      <c r="W375" s="7">
        <v>17116200</v>
      </c>
      <c r="X375" s="7">
        <f t="shared" si="40"/>
        <v>184148</v>
      </c>
      <c r="Y375" s="7">
        <v>184148</v>
      </c>
      <c r="Z375" s="7">
        <f>VLOOKUP(A375,'[1]lga data'!A$2:B$1400,2,FALSE)</f>
        <v>2115</v>
      </c>
      <c r="AA375" s="8">
        <v>0.56536889838600235</v>
      </c>
      <c r="AB375" s="9">
        <f t="shared" si="41"/>
        <v>0.42821133943072581</v>
      </c>
      <c r="AC375" s="9">
        <f t="shared" si="42"/>
        <v>0.17597087006045201</v>
      </c>
      <c r="AD375" s="9">
        <f t="shared" si="43"/>
        <v>1.6760153877800395E-2</v>
      </c>
      <c r="AE375" s="10">
        <f t="shared" si="44"/>
        <v>1.1863112617549807</v>
      </c>
      <c r="AF375" s="9">
        <f t="shared" si="45"/>
        <v>0</v>
      </c>
      <c r="AG375" s="9">
        <f t="shared" si="46"/>
        <v>0</v>
      </c>
      <c r="AH375" s="9">
        <f t="shared" si="47"/>
        <v>1.8508196912866174E-3</v>
      </c>
    </row>
    <row r="376" spans="1:34" x14ac:dyDescent="0.25">
      <c r="A376" s="1" t="s">
        <v>374</v>
      </c>
      <c r="B376" s="2">
        <v>88</v>
      </c>
      <c r="C376" s="2">
        <v>33545</v>
      </c>
      <c r="D376" s="2">
        <v>33545</v>
      </c>
      <c r="E376" s="2">
        <v>0</v>
      </c>
      <c r="F376" s="2">
        <v>0</v>
      </c>
      <c r="G376" s="2">
        <v>0</v>
      </c>
      <c r="H376" s="2">
        <v>33545</v>
      </c>
      <c r="I376" s="2">
        <v>0</v>
      </c>
      <c r="J376" s="2">
        <v>0</v>
      </c>
      <c r="K376" s="2">
        <v>2912</v>
      </c>
      <c r="L376" s="2">
        <v>8523</v>
      </c>
      <c r="M376" s="2">
        <v>7001</v>
      </c>
      <c r="N376" s="2">
        <v>8389</v>
      </c>
      <c r="O376" s="2">
        <v>1434</v>
      </c>
      <c r="P376" s="2">
        <v>0</v>
      </c>
      <c r="Q376" s="2">
        <v>0</v>
      </c>
      <c r="R376" s="2">
        <v>8356</v>
      </c>
      <c r="S376" s="2">
        <v>0</v>
      </c>
      <c r="T376" s="2">
        <v>961</v>
      </c>
      <c r="U376" s="2">
        <v>0</v>
      </c>
      <c r="V376" s="2">
        <v>3070201</v>
      </c>
      <c r="W376" s="2">
        <v>3303400</v>
      </c>
      <c r="X376" s="2">
        <f t="shared" si="40"/>
        <v>7001</v>
      </c>
      <c r="Y376" s="2">
        <v>7001</v>
      </c>
      <c r="Z376" s="2">
        <f>VLOOKUP(A376,'[1]lga data'!A$2:B$1400,2,FALSE)</f>
        <v>21007</v>
      </c>
      <c r="AA376" s="3">
        <v>0.20870472499627366</v>
      </c>
      <c r="AB376" s="4">
        <f t="shared" si="41"/>
        <v>0.25407661350424804</v>
      </c>
      <c r="AC376" s="4">
        <f t="shared" si="42"/>
        <v>0.25008197943061561</v>
      </c>
      <c r="AD376" s="4">
        <f t="shared" si="43"/>
        <v>4.2748546728275452E-2</v>
      </c>
      <c r="AE376" s="5">
        <f t="shared" si="44"/>
        <v>0.75561186465941277</v>
      </c>
      <c r="AF376" s="4">
        <f t="shared" si="45"/>
        <v>0</v>
      </c>
      <c r="AG376" s="4">
        <f t="shared" si="46"/>
        <v>0</v>
      </c>
      <c r="AH376" s="4">
        <f t="shared" si="47"/>
        <v>2.5295150451050434E-3</v>
      </c>
    </row>
    <row r="377" spans="1:34" x14ac:dyDescent="0.25">
      <c r="A377" s="6" t="s">
        <v>375</v>
      </c>
      <c r="B377" s="7">
        <v>18608</v>
      </c>
      <c r="C377" s="7">
        <v>34035497</v>
      </c>
      <c r="D377" s="7">
        <v>34035497</v>
      </c>
      <c r="E377" s="7">
        <v>0</v>
      </c>
      <c r="F377" s="7">
        <v>2954043</v>
      </c>
      <c r="G377" s="7">
        <v>4040865</v>
      </c>
      <c r="H377" s="7">
        <v>27040589</v>
      </c>
      <c r="I377" s="7">
        <v>3308156</v>
      </c>
      <c r="J377" s="7">
        <v>3308156</v>
      </c>
      <c r="K377" s="7">
        <v>11076658</v>
      </c>
      <c r="L377" s="7">
        <v>9340323</v>
      </c>
      <c r="M377" s="7">
        <v>16611528</v>
      </c>
      <c r="N377" s="7">
        <v>6788853</v>
      </c>
      <c r="O377" s="7">
        <v>2571195</v>
      </c>
      <c r="P377" s="7">
        <v>0</v>
      </c>
      <c r="Q377" s="7">
        <v>0</v>
      </c>
      <c r="R377" s="7">
        <v>3985147</v>
      </c>
      <c r="S377" s="7">
        <v>0</v>
      </c>
      <c r="T377" s="7">
        <v>3643891</v>
      </c>
      <c r="U377" s="7">
        <v>5401301</v>
      </c>
      <c r="V377" s="7">
        <v>2655470926</v>
      </c>
      <c r="W377" s="7">
        <v>2661706700</v>
      </c>
      <c r="X377" s="7">
        <f t="shared" si="40"/>
        <v>16611528</v>
      </c>
      <c r="Y377" s="7">
        <v>19919684</v>
      </c>
      <c r="Z377" s="7">
        <f>VLOOKUP(A377,'[1]lga data'!A$2:B$1400,2,FALSE)</f>
        <v>925794</v>
      </c>
      <c r="AA377" s="8">
        <v>0.61431827538963746</v>
      </c>
      <c r="AB377" s="9">
        <f t="shared" si="41"/>
        <v>0.34541862235323351</v>
      </c>
      <c r="AC377" s="9">
        <f t="shared" si="42"/>
        <v>0.25106158005655865</v>
      </c>
      <c r="AD377" s="9">
        <f t="shared" si="43"/>
        <v>9.5086501259273606E-2</v>
      </c>
      <c r="AE377" s="10">
        <f t="shared" si="44"/>
        <v>1.3058849790587033</v>
      </c>
      <c r="AF377" s="9">
        <f t="shared" si="45"/>
        <v>0</v>
      </c>
      <c r="AG377" s="9">
        <f t="shared" si="46"/>
        <v>0</v>
      </c>
      <c r="AH377" s="9">
        <f t="shared" si="47"/>
        <v>1.4972149260472614E-3</v>
      </c>
    </row>
    <row r="378" spans="1:34" x14ac:dyDescent="0.25">
      <c r="A378" s="1" t="s">
        <v>376</v>
      </c>
      <c r="B378" s="2">
        <v>1012</v>
      </c>
      <c r="C378" s="2">
        <v>613292</v>
      </c>
      <c r="D378" s="2">
        <v>613292</v>
      </c>
      <c r="E378" s="2">
        <v>0</v>
      </c>
      <c r="F378" s="2">
        <v>9150</v>
      </c>
      <c r="G378" s="2">
        <v>0</v>
      </c>
      <c r="H378" s="2">
        <v>604142</v>
      </c>
      <c r="I378" s="2">
        <v>0</v>
      </c>
      <c r="J378" s="2">
        <v>0</v>
      </c>
      <c r="K378" s="2">
        <v>97939</v>
      </c>
      <c r="L378" s="2">
        <v>310138</v>
      </c>
      <c r="M378" s="2">
        <v>565254</v>
      </c>
      <c r="N378" s="2">
        <v>40375</v>
      </c>
      <c r="O378" s="2">
        <v>0</v>
      </c>
      <c r="P378" s="2">
        <v>0</v>
      </c>
      <c r="Q378" s="2">
        <v>0</v>
      </c>
      <c r="R378" s="2">
        <v>275070</v>
      </c>
      <c r="S378" s="2">
        <v>0</v>
      </c>
      <c r="T378" s="2">
        <v>31518</v>
      </c>
      <c r="U378" s="2">
        <v>0</v>
      </c>
      <c r="V378" s="2">
        <v>54444200</v>
      </c>
      <c r="W378" s="2">
        <v>60707165</v>
      </c>
      <c r="X378" s="2">
        <f t="shared" si="40"/>
        <v>565254</v>
      </c>
      <c r="Y378" s="2">
        <v>565254</v>
      </c>
      <c r="Z378" s="2">
        <f>VLOOKUP(A378,'[1]lga data'!A$2:B$1400,2,FALSE)</f>
        <v>384548</v>
      </c>
      <c r="AA378" s="3">
        <v>0.93563102714262536</v>
      </c>
      <c r="AB378" s="4">
        <f t="shared" si="41"/>
        <v>0.51335282102552049</v>
      </c>
      <c r="AC378" s="4">
        <f t="shared" si="42"/>
        <v>6.6830314727332321E-2</v>
      </c>
      <c r="AD378" s="4">
        <f t="shared" si="43"/>
        <v>0</v>
      </c>
      <c r="AE378" s="5">
        <f t="shared" si="44"/>
        <v>1.5158141628954782</v>
      </c>
      <c r="AF378" s="4">
        <f t="shared" si="45"/>
        <v>0</v>
      </c>
      <c r="AG378" s="4">
        <f t="shared" si="46"/>
        <v>0</v>
      </c>
      <c r="AH378" s="4">
        <f t="shared" si="47"/>
        <v>4.5310961234971197E-3</v>
      </c>
    </row>
    <row r="379" spans="1:34" x14ac:dyDescent="0.25">
      <c r="A379" s="6" t="s">
        <v>377</v>
      </c>
      <c r="B379" s="7">
        <v>2173</v>
      </c>
      <c r="C379" s="7">
        <v>2547412</v>
      </c>
      <c r="D379" s="7">
        <v>2547412</v>
      </c>
      <c r="E379" s="7">
        <v>0</v>
      </c>
      <c r="F379" s="7">
        <v>308803</v>
      </c>
      <c r="G379" s="7">
        <v>0</v>
      </c>
      <c r="H379" s="7">
        <v>2238609</v>
      </c>
      <c r="I379" s="7">
        <v>0</v>
      </c>
      <c r="J379" s="7">
        <v>0</v>
      </c>
      <c r="K379" s="7">
        <v>611668</v>
      </c>
      <c r="L379" s="7">
        <v>847081</v>
      </c>
      <c r="M379" s="7">
        <v>1388140</v>
      </c>
      <c r="N379" s="7">
        <v>611778</v>
      </c>
      <c r="O379" s="7">
        <v>0</v>
      </c>
      <c r="P379" s="7">
        <v>0</v>
      </c>
      <c r="Q379" s="7">
        <v>0</v>
      </c>
      <c r="R379" s="7">
        <v>211384</v>
      </c>
      <c r="S379" s="7">
        <v>0</v>
      </c>
      <c r="T379" s="7">
        <v>195374</v>
      </c>
      <c r="U379" s="7">
        <v>0</v>
      </c>
      <c r="V379" s="7">
        <v>218821601</v>
      </c>
      <c r="W379" s="7">
        <v>222631300</v>
      </c>
      <c r="X379" s="7">
        <f t="shared" si="40"/>
        <v>1388140</v>
      </c>
      <c r="Y379" s="7">
        <v>1388140</v>
      </c>
      <c r="Z379" s="7">
        <f>VLOOKUP(A379,'[1]lga data'!A$2:B$1400,2,FALSE)</f>
        <v>623783</v>
      </c>
      <c r="AA379" s="8">
        <v>0.62009042222201372</v>
      </c>
      <c r="AB379" s="9">
        <f t="shared" si="41"/>
        <v>0.37839613795888427</v>
      </c>
      <c r="AC379" s="9">
        <f t="shared" si="42"/>
        <v>0.2732848836040595</v>
      </c>
      <c r="AD379" s="9">
        <f t="shared" si="43"/>
        <v>0</v>
      </c>
      <c r="AE379" s="10">
        <f t="shared" si="44"/>
        <v>1.2717714437849574</v>
      </c>
      <c r="AF379" s="9">
        <f t="shared" si="45"/>
        <v>0</v>
      </c>
      <c r="AG379" s="9">
        <f t="shared" si="46"/>
        <v>0</v>
      </c>
      <c r="AH379" s="9">
        <f t="shared" si="47"/>
        <v>9.4948014946685398E-4</v>
      </c>
    </row>
    <row r="380" spans="1:34" x14ac:dyDescent="0.25">
      <c r="A380" s="1" t="s">
        <v>378</v>
      </c>
      <c r="B380" s="2">
        <v>2012</v>
      </c>
      <c r="C380" s="2">
        <v>1912381</v>
      </c>
      <c r="D380" s="2">
        <v>1912381</v>
      </c>
      <c r="E380" s="2">
        <v>0</v>
      </c>
      <c r="F380" s="2">
        <v>0</v>
      </c>
      <c r="G380" s="2">
        <v>221789</v>
      </c>
      <c r="H380" s="2">
        <v>1690592</v>
      </c>
      <c r="I380" s="2">
        <v>171479</v>
      </c>
      <c r="J380" s="2">
        <v>171479</v>
      </c>
      <c r="K380" s="2">
        <v>518689</v>
      </c>
      <c r="L380" s="2">
        <v>1044412</v>
      </c>
      <c r="M380" s="2">
        <v>1536086</v>
      </c>
      <c r="N380" s="2">
        <v>374890</v>
      </c>
      <c r="O380" s="2">
        <v>18410</v>
      </c>
      <c r="P380" s="2">
        <v>0</v>
      </c>
      <c r="Q380" s="2">
        <v>0</v>
      </c>
      <c r="R380" s="2">
        <v>154069</v>
      </c>
      <c r="S380" s="2">
        <v>0</v>
      </c>
      <c r="T380" s="2">
        <v>166075</v>
      </c>
      <c r="U380" s="2">
        <v>376966</v>
      </c>
      <c r="V380" s="2">
        <v>136115573</v>
      </c>
      <c r="W380" s="2">
        <v>136087323</v>
      </c>
      <c r="X380" s="2">
        <f t="shared" si="40"/>
        <v>1536086</v>
      </c>
      <c r="Y380" s="2">
        <v>1707565</v>
      </c>
      <c r="Z380" s="2">
        <f>VLOOKUP(A380,'[1]lga data'!A$2:B$1400,2,FALSE)</f>
        <v>445715</v>
      </c>
      <c r="AA380" s="3">
        <v>0.90860834547898017</v>
      </c>
      <c r="AB380" s="4">
        <f t="shared" si="41"/>
        <v>0.61777886089606482</v>
      </c>
      <c r="AC380" s="4">
        <f t="shared" si="42"/>
        <v>0.22175072400673848</v>
      </c>
      <c r="AD380" s="4">
        <f t="shared" si="43"/>
        <v>1.0889676515682081E-2</v>
      </c>
      <c r="AE380" s="5">
        <f t="shared" si="44"/>
        <v>1.7590276068974655</v>
      </c>
      <c r="AF380" s="4">
        <f t="shared" si="45"/>
        <v>0</v>
      </c>
      <c r="AG380" s="4">
        <f t="shared" si="46"/>
        <v>0</v>
      </c>
      <c r="AH380" s="4">
        <f t="shared" si="47"/>
        <v>1.1321333729226197E-3</v>
      </c>
    </row>
    <row r="381" spans="1:34" x14ac:dyDescent="0.25">
      <c r="A381" s="6" t="s">
        <v>379</v>
      </c>
      <c r="B381" s="7">
        <v>16354</v>
      </c>
      <c r="C381" s="7">
        <v>29529758</v>
      </c>
      <c r="D381" s="7">
        <v>29529758</v>
      </c>
      <c r="E381" s="7">
        <v>110</v>
      </c>
      <c r="F381" s="7">
        <v>0</v>
      </c>
      <c r="G381" s="7">
        <v>1438806</v>
      </c>
      <c r="H381" s="7">
        <v>28090842</v>
      </c>
      <c r="I381" s="7">
        <v>2378472</v>
      </c>
      <c r="J381" s="7">
        <v>2378468</v>
      </c>
      <c r="K381" s="7">
        <v>3537569</v>
      </c>
      <c r="L381" s="7">
        <v>6636501</v>
      </c>
      <c r="M381" s="7">
        <v>10065704</v>
      </c>
      <c r="N381" s="7">
        <v>8395296</v>
      </c>
      <c r="O381" s="7">
        <v>1031222</v>
      </c>
      <c r="P381" s="7">
        <v>70150</v>
      </c>
      <c r="Q381" s="7">
        <v>0</v>
      </c>
      <c r="R381" s="7">
        <v>4763863</v>
      </c>
      <c r="S381" s="7">
        <v>0</v>
      </c>
      <c r="T381" s="7">
        <v>1165502</v>
      </c>
      <c r="U381" s="7">
        <v>1923209</v>
      </c>
      <c r="V381" s="7">
        <v>2724898400</v>
      </c>
      <c r="W381" s="7">
        <v>2685112800</v>
      </c>
      <c r="X381" s="7">
        <f t="shared" si="40"/>
        <v>10065704</v>
      </c>
      <c r="Y381" s="7">
        <v>12444172</v>
      </c>
      <c r="Z381" s="7">
        <f>VLOOKUP(A381,'[1]lga data'!A$2:B$1400,2,FALSE)</f>
        <v>0</v>
      </c>
      <c r="AA381" s="8">
        <v>0.35832688817230895</v>
      </c>
      <c r="AB381" s="9">
        <f t="shared" si="41"/>
        <v>0.23625140891113197</v>
      </c>
      <c r="AC381" s="9">
        <f t="shared" si="42"/>
        <v>0.29886238369074164</v>
      </c>
      <c r="AD381" s="9">
        <f t="shared" si="43"/>
        <v>3.6710255961711652E-2</v>
      </c>
      <c r="AE381" s="10">
        <f t="shared" si="44"/>
        <v>0.93015093673589422</v>
      </c>
      <c r="AF381" s="9">
        <f t="shared" si="45"/>
        <v>0</v>
      </c>
      <c r="AG381" s="9">
        <f t="shared" si="46"/>
        <v>2.6125531858475367E-5</v>
      </c>
      <c r="AH381" s="9">
        <f t="shared" si="47"/>
        <v>1.7741761165489956E-3</v>
      </c>
    </row>
    <row r="382" spans="1:34" x14ac:dyDescent="0.25">
      <c r="A382" s="1" t="s">
        <v>380</v>
      </c>
      <c r="B382" s="2">
        <v>43</v>
      </c>
      <c r="C382" s="2">
        <v>14980</v>
      </c>
      <c r="D382" s="2">
        <v>14980</v>
      </c>
      <c r="E382" s="2">
        <v>0</v>
      </c>
      <c r="F382" s="2">
        <v>0</v>
      </c>
      <c r="G382" s="2">
        <v>0</v>
      </c>
      <c r="H382" s="2">
        <v>14980</v>
      </c>
      <c r="I382" s="2">
        <v>0</v>
      </c>
      <c r="J382" s="2">
        <v>0</v>
      </c>
      <c r="K382" s="2">
        <v>5358</v>
      </c>
      <c r="L382" s="2">
        <v>4482</v>
      </c>
      <c r="M382" s="2">
        <v>3371</v>
      </c>
      <c r="N382" s="2">
        <v>754</v>
      </c>
      <c r="O382" s="2">
        <v>540</v>
      </c>
      <c r="P382" s="2">
        <v>0</v>
      </c>
      <c r="Q382" s="2">
        <v>0</v>
      </c>
      <c r="R382" s="2">
        <v>2175</v>
      </c>
      <c r="S382" s="2">
        <v>0</v>
      </c>
      <c r="T382" s="2">
        <v>1768</v>
      </c>
      <c r="U382" s="2">
        <v>0</v>
      </c>
      <c r="V382" s="2">
        <v>1105100</v>
      </c>
      <c r="W382" s="2">
        <v>1270700</v>
      </c>
      <c r="X382" s="2">
        <f t="shared" si="40"/>
        <v>3371</v>
      </c>
      <c r="Y382" s="2">
        <v>3371</v>
      </c>
      <c r="Z382" s="2">
        <f>VLOOKUP(A382,'[1]lga data'!A$2:B$1400,2,FALSE)</f>
        <v>12160</v>
      </c>
      <c r="AA382" s="3">
        <v>0.22503337783711616</v>
      </c>
      <c r="AB382" s="4">
        <f t="shared" si="41"/>
        <v>0.29919893190921226</v>
      </c>
      <c r="AC382" s="4">
        <f t="shared" si="42"/>
        <v>5.0333778371161549E-2</v>
      </c>
      <c r="AD382" s="4">
        <f t="shared" si="43"/>
        <v>3.6048064085447265E-2</v>
      </c>
      <c r="AE382" s="5">
        <f t="shared" si="44"/>
        <v>0.61061415220293724</v>
      </c>
      <c r="AF382" s="4">
        <f t="shared" si="45"/>
        <v>0</v>
      </c>
      <c r="AG382" s="4">
        <f t="shared" si="46"/>
        <v>0</v>
      </c>
      <c r="AH382" s="4">
        <f t="shared" si="47"/>
        <v>1.7116549933107736E-3</v>
      </c>
    </row>
    <row r="383" spans="1:34" x14ac:dyDescent="0.25">
      <c r="A383" s="6" t="s">
        <v>381</v>
      </c>
      <c r="B383" s="7">
        <v>15037</v>
      </c>
      <c r="C383" s="7">
        <v>15635816</v>
      </c>
      <c r="D383" s="7">
        <v>15635816</v>
      </c>
      <c r="E383" s="7">
        <v>0</v>
      </c>
      <c r="F383" s="7">
        <v>269822</v>
      </c>
      <c r="G383" s="7">
        <v>0</v>
      </c>
      <c r="H383" s="7">
        <v>15365994</v>
      </c>
      <c r="I383" s="7">
        <v>0</v>
      </c>
      <c r="J383" s="7">
        <v>0</v>
      </c>
      <c r="K383" s="7">
        <v>3446964</v>
      </c>
      <c r="L383" s="7">
        <v>7776695</v>
      </c>
      <c r="M383" s="7">
        <v>8244355</v>
      </c>
      <c r="N383" s="7">
        <v>3814362</v>
      </c>
      <c r="O383" s="7">
        <v>445951</v>
      </c>
      <c r="P383" s="7">
        <v>0</v>
      </c>
      <c r="Q383" s="7">
        <v>0</v>
      </c>
      <c r="R383" s="7">
        <v>2142248</v>
      </c>
      <c r="S383" s="7">
        <v>0</v>
      </c>
      <c r="T383" s="7">
        <v>1133730</v>
      </c>
      <c r="U383" s="7">
        <v>0</v>
      </c>
      <c r="V383" s="7">
        <v>1339854200</v>
      </c>
      <c r="W383" s="7">
        <v>1395266303</v>
      </c>
      <c r="X383" s="7">
        <f t="shared" si="40"/>
        <v>8244355</v>
      </c>
      <c r="Y383" s="7">
        <v>8244355</v>
      </c>
      <c r="Z383" s="7">
        <f>VLOOKUP(A383,'[1]lga data'!A$2:B$1400,2,FALSE)</f>
        <v>2698261</v>
      </c>
      <c r="AA383" s="8">
        <v>0.53653248855882674</v>
      </c>
      <c r="AB383" s="9">
        <f t="shared" si="41"/>
        <v>0.50609775065641704</v>
      </c>
      <c r="AC383" s="9">
        <f t="shared" si="42"/>
        <v>0.24823398993908236</v>
      </c>
      <c r="AD383" s="9">
        <f t="shared" si="43"/>
        <v>2.9021942869429728E-2</v>
      </c>
      <c r="AE383" s="10">
        <f t="shared" si="44"/>
        <v>1.319886172023756</v>
      </c>
      <c r="AF383" s="9">
        <f t="shared" si="45"/>
        <v>0</v>
      </c>
      <c r="AG383" s="9">
        <f t="shared" si="46"/>
        <v>0</v>
      </c>
      <c r="AH383" s="9">
        <f t="shared" si="47"/>
        <v>1.5353685496409498E-3</v>
      </c>
    </row>
    <row r="384" spans="1:34" x14ac:dyDescent="0.25">
      <c r="A384" s="1" t="s">
        <v>382</v>
      </c>
      <c r="B384" s="2">
        <v>71</v>
      </c>
      <c r="C384" s="2">
        <v>37771</v>
      </c>
      <c r="D384" s="2">
        <v>37771</v>
      </c>
      <c r="E384" s="2">
        <v>0</v>
      </c>
      <c r="F384" s="2">
        <v>0</v>
      </c>
      <c r="G384" s="2">
        <v>0</v>
      </c>
      <c r="H384" s="2">
        <v>37771</v>
      </c>
      <c r="I384" s="2">
        <v>0</v>
      </c>
      <c r="J384" s="2">
        <v>0</v>
      </c>
      <c r="K384" s="2">
        <v>7064</v>
      </c>
      <c r="L384" s="2">
        <v>13466</v>
      </c>
      <c r="M384" s="2">
        <v>33001</v>
      </c>
      <c r="N384" s="2">
        <v>4037</v>
      </c>
      <c r="O384" s="2">
        <v>53</v>
      </c>
      <c r="P384" s="2">
        <v>0</v>
      </c>
      <c r="Q384" s="2">
        <v>0</v>
      </c>
      <c r="R384" s="2">
        <v>5989</v>
      </c>
      <c r="S384" s="2">
        <v>0</v>
      </c>
      <c r="T384" s="2">
        <v>2331</v>
      </c>
      <c r="U384" s="2">
        <v>0</v>
      </c>
      <c r="V384" s="2">
        <v>3765081</v>
      </c>
      <c r="W384" s="2">
        <v>3342900</v>
      </c>
      <c r="X384" s="2">
        <f t="shared" si="40"/>
        <v>33001</v>
      </c>
      <c r="Y384" s="2">
        <v>33001</v>
      </c>
      <c r="Z384" s="2">
        <f>VLOOKUP(A384,'[1]lga data'!A$2:B$1400,2,FALSE)</f>
        <v>13557</v>
      </c>
      <c r="AA384" s="3">
        <v>0.87371263667893362</v>
      </c>
      <c r="AB384" s="4">
        <f t="shared" si="41"/>
        <v>0.35651690450345502</v>
      </c>
      <c r="AC384" s="4">
        <f t="shared" si="42"/>
        <v>0.10688094040401366</v>
      </c>
      <c r="AD384" s="4">
        <f t="shared" si="43"/>
        <v>1.403192925789627E-3</v>
      </c>
      <c r="AE384" s="5">
        <f t="shared" si="44"/>
        <v>1.3385136745121919</v>
      </c>
      <c r="AF384" s="4">
        <f t="shared" si="45"/>
        <v>0</v>
      </c>
      <c r="AG384" s="4">
        <f t="shared" si="46"/>
        <v>0</v>
      </c>
      <c r="AH384" s="4">
        <f t="shared" si="47"/>
        <v>1.7915582278859672E-3</v>
      </c>
    </row>
    <row r="385" spans="1:34" x14ac:dyDescent="0.25">
      <c r="A385" s="6" t="s">
        <v>383</v>
      </c>
      <c r="B385" s="7">
        <v>3771</v>
      </c>
      <c r="C385" s="7">
        <v>10829179</v>
      </c>
      <c r="D385" s="7">
        <v>10829179</v>
      </c>
      <c r="E385" s="7">
        <v>0</v>
      </c>
      <c r="F385" s="7">
        <v>0</v>
      </c>
      <c r="G385" s="7">
        <v>237298</v>
      </c>
      <c r="H385" s="7">
        <v>10591881</v>
      </c>
      <c r="I385" s="7">
        <v>341650</v>
      </c>
      <c r="J385" s="7">
        <v>341650</v>
      </c>
      <c r="K385" s="7">
        <v>745888</v>
      </c>
      <c r="L385" s="7">
        <v>3658612</v>
      </c>
      <c r="M385" s="7">
        <v>3562011</v>
      </c>
      <c r="N385" s="7">
        <v>2416236</v>
      </c>
      <c r="O385" s="7">
        <v>648442</v>
      </c>
      <c r="P385" s="7">
        <v>0</v>
      </c>
      <c r="Q385" s="7">
        <v>0</v>
      </c>
      <c r="R385" s="7">
        <v>1584381</v>
      </c>
      <c r="S385" s="7">
        <v>0</v>
      </c>
      <c r="T385" s="7">
        <v>217206</v>
      </c>
      <c r="U385" s="7">
        <v>317188</v>
      </c>
      <c r="V385" s="7">
        <v>1009076390</v>
      </c>
      <c r="W385" s="7">
        <v>894203300</v>
      </c>
      <c r="X385" s="7">
        <f t="shared" si="40"/>
        <v>3562011</v>
      </c>
      <c r="Y385" s="7">
        <v>3903661</v>
      </c>
      <c r="Z385" s="7">
        <f>VLOOKUP(A385,'[1]lga data'!A$2:B$1400,2,FALSE)</f>
        <v>0</v>
      </c>
      <c r="AA385" s="8">
        <v>0.3362963575591531</v>
      </c>
      <c r="AB385" s="9">
        <f t="shared" si="41"/>
        <v>0.34541664506993613</v>
      </c>
      <c r="AC385" s="9">
        <f t="shared" si="42"/>
        <v>0.22812152062509011</v>
      </c>
      <c r="AD385" s="9">
        <f t="shared" si="43"/>
        <v>6.1220665149089193E-2</v>
      </c>
      <c r="AE385" s="10">
        <f t="shared" si="44"/>
        <v>0.97105518840326854</v>
      </c>
      <c r="AF385" s="9">
        <f t="shared" si="45"/>
        <v>0</v>
      </c>
      <c r="AG385" s="9">
        <f t="shared" si="46"/>
        <v>0</v>
      </c>
      <c r="AH385" s="9">
        <f t="shared" si="47"/>
        <v>1.7718353309588548E-3</v>
      </c>
    </row>
    <row r="386" spans="1:34" x14ac:dyDescent="0.25">
      <c r="A386" s="1" t="s">
        <v>384</v>
      </c>
      <c r="B386" s="2">
        <v>5799</v>
      </c>
      <c r="C386" s="2">
        <v>3552308</v>
      </c>
      <c r="D386" s="2">
        <v>3552308</v>
      </c>
      <c r="E386" s="2">
        <v>0</v>
      </c>
      <c r="F386" s="2">
        <v>0</v>
      </c>
      <c r="G386" s="2">
        <v>0</v>
      </c>
      <c r="H386" s="2">
        <v>3552308</v>
      </c>
      <c r="I386" s="2">
        <v>0</v>
      </c>
      <c r="J386" s="2">
        <v>0</v>
      </c>
      <c r="K386" s="2">
        <v>1274924</v>
      </c>
      <c r="L386" s="2">
        <v>1181462</v>
      </c>
      <c r="M386" s="2">
        <v>3596038</v>
      </c>
      <c r="N386" s="2">
        <v>374982</v>
      </c>
      <c r="O386" s="2">
        <v>15950</v>
      </c>
      <c r="P386" s="2">
        <v>0</v>
      </c>
      <c r="Q386" s="2">
        <v>0</v>
      </c>
      <c r="R386" s="2">
        <v>556669</v>
      </c>
      <c r="S386" s="2">
        <v>0</v>
      </c>
      <c r="T386" s="2">
        <v>419623</v>
      </c>
      <c r="U386" s="2">
        <v>0</v>
      </c>
      <c r="V386" s="2">
        <v>278698276</v>
      </c>
      <c r="W386" s="2">
        <v>316127655</v>
      </c>
      <c r="X386" s="2">
        <f t="shared" ref="X386:X449" si="48">M386</f>
        <v>3596038</v>
      </c>
      <c r="Y386" s="2">
        <v>3596038</v>
      </c>
      <c r="Z386" s="2">
        <f>VLOOKUP(A386,'[1]lga data'!A$2:B$1400,2,FALSE)</f>
        <v>4483368</v>
      </c>
      <c r="AA386" s="3">
        <v>1.0123103064261321</v>
      </c>
      <c r="AB386" s="4">
        <f t="shared" ref="AB386:AB449" si="49">L386/H386</f>
        <v>0.33258996686098163</v>
      </c>
      <c r="AC386" s="4">
        <f t="shared" ref="AC386:AC449" si="50">N386/H386</f>
        <v>0.10556010345949732</v>
      </c>
      <c r="AD386" s="4">
        <f t="shared" ref="AD386:AD449" si="51">O386/H386</f>
        <v>4.4900385889962242E-3</v>
      </c>
      <c r="AE386" s="5">
        <f t="shared" ref="AE386:AE449" si="52">SUM(AA386:AD386)</f>
        <v>1.4549504153356074</v>
      </c>
      <c r="AF386" s="4">
        <f t="shared" ref="AF386:AF449" si="53">Q386/W386</f>
        <v>0</v>
      </c>
      <c r="AG386" s="4">
        <f t="shared" ref="AG386:AG449" si="54">P386/W386</f>
        <v>0</v>
      </c>
      <c r="AH386" s="4">
        <f t="shared" ref="AH386:AH449" si="55">R386/W386</f>
        <v>1.7608994062857297E-3</v>
      </c>
    </row>
    <row r="387" spans="1:34" x14ac:dyDescent="0.25">
      <c r="A387" s="6" t="s">
        <v>385</v>
      </c>
      <c r="B387" s="7">
        <v>35652</v>
      </c>
      <c r="C387" s="7">
        <v>60441272</v>
      </c>
      <c r="D387" s="7">
        <v>60441272</v>
      </c>
      <c r="E387" s="7">
        <v>0</v>
      </c>
      <c r="F387" s="7">
        <v>0</v>
      </c>
      <c r="G387" s="7">
        <v>4572081</v>
      </c>
      <c r="H387" s="7">
        <v>55869191</v>
      </c>
      <c r="I387" s="7">
        <v>5893615</v>
      </c>
      <c r="J387" s="7">
        <v>5893615</v>
      </c>
      <c r="K387" s="7">
        <v>11203864</v>
      </c>
      <c r="L387" s="7">
        <v>10516249</v>
      </c>
      <c r="M387" s="7">
        <v>27344816</v>
      </c>
      <c r="N387" s="7">
        <v>10867217</v>
      </c>
      <c r="O387" s="7">
        <v>1628365</v>
      </c>
      <c r="P387" s="7">
        <v>0</v>
      </c>
      <c r="Q387" s="7">
        <v>0</v>
      </c>
      <c r="R387" s="7">
        <v>8581274</v>
      </c>
      <c r="S387" s="7">
        <v>0</v>
      </c>
      <c r="T387" s="7">
        <v>3697614</v>
      </c>
      <c r="U387" s="7">
        <v>6111362</v>
      </c>
      <c r="V387" s="7">
        <v>5284350691</v>
      </c>
      <c r="W387" s="7">
        <v>5264303941</v>
      </c>
      <c r="X387" s="7">
        <f t="shared" si="48"/>
        <v>27344816</v>
      </c>
      <c r="Y387" s="7">
        <v>33238431</v>
      </c>
      <c r="Z387" s="7">
        <f>VLOOKUP(A387,'[1]lga data'!A$2:B$1400,2,FALSE)</f>
        <v>0</v>
      </c>
      <c r="AA387" s="8">
        <v>0.4894435647009816</v>
      </c>
      <c r="AB387" s="9">
        <f t="shared" si="49"/>
        <v>0.18822984209669333</v>
      </c>
      <c r="AC387" s="9">
        <f t="shared" si="50"/>
        <v>0.19451180168332846</v>
      </c>
      <c r="AD387" s="9">
        <f t="shared" si="51"/>
        <v>2.9146027906507541E-2</v>
      </c>
      <c r="AE387" s="10">
        <f t="shared" si="52"/>
        <v>0.901331236387511</v>
      </c>
      <c r="AF387" s="9">
        <f t="shared" si="53"/>
        <v>0</v>
      </c>
      <c r="AG387" s="9">
        <f t="shared" si="54"/>
        <v>0</v>
      </c>
      <c r="AH387" s="9">
        <f t="shared" si="55"/>
        <v>1.6300871105040932E-3</v>
      </c>
    </row>
    <row r="388" spans="1:34" x14ac:dyDescent="0.25">
      <c r="A388" s="1" t="s">
        <v>386</v>
      </c>
      <c r="B388" s="2">
        <v>171</v>
      </c>
      <c r="C388" s="2">
        <v>59746</v>
      </c>
      <c r="D388" s="2">
        <v>59746</v>
      </c>
      <c r="E388" s="2">
        <v>0</v>
      </c>
      <c r="F388" s="2">
        <v>0</v>
      </c>
      <c r="G388" s="2">
        <v>0</v>
      </c>
      <c r="H388" s="2">
        <v>59746</v>
      </c>
      <c r="I388" s="2">
        <v>0</v>
      </c>
      <c r="J388" s="2">
        <v>0</v>
      </c>
      <c r="K388" s="2">
        <v>458</v>
      </c>
      <c r="L388" s="2">
        <v>15042</v>
      </c>
      <c r="M388" s="2">
        <v>58351</v>
      </c>
      <c r="N388" s="2">
        <v>2846</v>
      </c>
      <c r="O388" s="2">
        <v>83</v>
      </c>
      <c r="P388" s="2">
        <v>0</v>
      </c>
      <c r="Q388" s="2">
        <v>0</v>
      </c>
      <c r="R388" s="2">
        <v>12269</v>
      </c>
      <c r="S388" s="2">
        <v>0</v>
      </c>
      <c r="T388" s="2">
        <v>151</v>
      </c>
      <c r="U388" s="2">
        <v>0</v>
      </c>
      <c r="V388" s="2">
        <v>6149753</v>
      </c>
      <c r="W388" s="2">
        <v>5851500</v>
      </c>
      <c r="X388" s="2">
        <f t="shared" si="48"/>
        <v>58351</v>
      </c>
      <c r="Y388" s="2">
        <v>58351</v>
      </c>
      <c r="Z388" s="2">
        <f>VLOOKUP(A388,'[1]lga data'!A$2:B$1400,2,FALSE)</f>
        <v>38801</v>
      </c>
      <c r="AA388" s="3">
        <v>0.97665115656278245</v>
      </c>
      <c r="AB388" s="4">
        <f t="shared" si="49"/>
        <v>0.25176580858969638</v>
      </c>
      <c r="AC388" s="4">
        <f t="shared" si="50"/>
        <v>4.7634988116359252E-2</v>
      </c>
      <c r="AD388" s="4">
        <f t="shared" si="51"/>
        <v>1.3892143407090015E-3</v>
      </c>
      <c r="AE388" s="5">
        <f t="shared" si="52"/>
        <v>1.2774411676095472</v>
      </c>
      <c r="AF388" s="4">
        <f t="shared" si="53"/>
        <v>0</v>
      </c>
      <c r="AG388" s="4">
        <f t="shared" si="54"/>
        <v>0</v>
      </c>
      <c r="AH388" s="4">
        <f t="shared" si="55"/>
        <v>2.0967273348714006E-3</v>
      </c>
    </row>
    <row r="389" spans="1:34" x14ac:dyDescent="0.25">
      <c r="A389" s="6" t="s">
        <v>387</v>
      </c>
      <c r="B389" s="7">
        <v>109</v>
      </c>
      <c r="C389" s="7">
        <v>82645</v>
      </c>
      <c r="D389" s="7">
        <v>82645</v>
      </c>
      <c r="E389" s="7">
        <v>0</v>
      </c>
      <c r="F389" s="7">
        <v>0</v>
      </c>
      <c r="G389" s="7">
        <v>8173</v>
      </c>
      <c r="H389" s="7">
        <v>74472</v>
      </c>
      <c r="I389" s="7">
        <v>11278</v>
      </c>
      <c r="J389" s="7">
        <v>11278</v>
      </c>
      <c r="K389" s="7">
        <v>29052</v>
      </c>
      <c r="L389" s="7">
        <v>47723</v>
      </c>
      <c r="M389" s="7">
        <v>16816</v>
      </c>
      <c r="N389" s="7">
        <v>11624</v>
      </c>
      <c r="O389" s="7">
        <v>811</v>
      </c>
      <c r="P389" s="7">
        <v>0</v>
      </c>
      <c r="Q389" s="7">
        <v>0</v>
      </c>
      <c r="R389" s="7">
        <v>10731</v>
      </c>
      <c r="S389" s="7">
        <v>0</v>
      </c>
      <c r="T389" s="7">
        <v>9588</v>
      </c>
      <c r="U389" s="7">
        <v>13892</v>
      </c>
      <c r="V389" s="7">
        <v>6739524</v>
      </c>
      <c r="W389" s="7">
        <v>7559600</v>
      </c>
      <c r="X389" s="7">
        <f t="shared" si="48"/>
        <v>16816</v>
      </c>
      <c r="Y389" s="7">
        <v>28094</v>
      </c>
      <c r="Z389" s="7">
        <f>VLOOKUP(A389,'[1]lga data'!A$2:B$1400,2,FALSE)</f>
        <v>9604</v>
      </c>
      <c r="AA389" s="8">
        <v>0.22580298635728865</v>
      </c>
      <c r="AB389" s="9">
        <f t="shared" si="49"/>
        <v>0.6408180255666559</v>
      </c>
      <c r="AC389" s="9">
        <f t="shared" si="50"/>
        <v>0.15608550864754539</v>
      </c>
      <c r="AD389" s="9">
        <f t="shared" si="51"/>
        <v>1.088999892577076E-2</v>
      </c>
      <c r="AE389" s="10">
        <f t="shared" si="52"/>
        <v>1.0335965194972607</v>
      </c>
      <c r="AF389" s="9">
        <f t="shared" si="53"/>
        <v>0</v>
      </c>
      <c r="AG389" s="9">
        <f t="shared" si="54"/>
        <v>0</v>
      </c>
      <c r="AH389" s="9">
        <f t="shared" si="55"/>
        <v>1.4195195512990105E-3</v>
      </c>
    </row>
    <row r="390" spans="1:34" x14ac:dyDescent="0.25">
      <c r="A390" s="1" t="s">
        <v>388</v>
      </c>
      <c r="B390" s="2">
        <v>590</v>
      </c>
      <c r="C390" s="2">
        <v>440916</v>
      </c>
      <c r="D390" s="2">
        <v>440916</v>
      </c>
      <c r="E390" s="2">
        <v>0</v>
      </c>
      <c r="F390" s="2">
        <v>0</v>
      </c>
      <c r="G390" s="2">
        <v>33299</v>
      </c>
      <c r="H390" s="2">
        <v>407617</v>
      </c>
      <c r="I390" s="2">
        <v>50681</v>
      </c>
      <c r="J390" s="2">
        <v>50681</v>
      </c>
      <c r="K390" s="2">
        <v>67351</v>
      </c>
      <c r="L390" s="2">
        <v>96573</v>
      </c>
      <c r="M390" s="2">
        <v>295399</v>
      </c>
      <c r="N390" s="2">
        <v>38906</v>
      </c>
      <c r="O390" s="2">
        <v>4794</v>
      </c>
      <c r="P390" s="2">
        <v>0</v>
      </c>
      <c r="Q390" s="2">
        <v>0</v>
      </c>
      <c r="R390" s="2">
        <v>23977</v>
      </c>
      <c r="S390" s="2">
        <v>0</v>
      </c>
      <c r="T390" s="2">
        <v>21656</v>
      </c>
      <c r="U390" s="2">
        <v>56598</v>
      </c>
      <c r="V390" s="2">
        <v>39363734</v>
      </c>
      <c r="W390" s="2">
        <v>41992701</v>
      </c>
      <c r="X390" s="2">
        <f t="shared" si="48"/>
        <v>295399</v>
      </c>
      <c r="Y390" s="2">
        <v>346080</v>
      </c>
      <c r="Z390" s="2">
        <f>VLOOKUP(A390,'[1]lga data'!A$2:B$1400,2,FALSE)</f>
        <v>165381</v>
      </c>
      <c r="AA390" s="3">
        <v>0.72469744883064247</v>
      </c>
      <c r="AB390" s="4">
        <f t="shared" si="49"/>
        <v>0.23692093313085569</v>
      </c>
      <c r="AC390" s="4">
        <f t="shared" si="50"/>
        <v>9.5447442084113279E-2</v>
      </c>
      <c r="AD390" s="4">
        <f t="shared" si="51"/>
        <v>1.176104038840382E-2</v>
      </c>
      <c r="AE390" s="5">
        <f t="shared" si="52"/>
        <v>1.0688268644340153</v>
      </c>
      <c r="AF390" s="4">
        <f t="shared" si="53"/>
        <v>0</v>
      </c>
      <c r="AG390" s="4">
        <f t="shared" si="54"/>
        <v>0</v>
      </c>
      <c r="AH390" s="4">
        <f t="shared" si="55"/>
        <v>5.7098018057947738E-4</v>
      </c>
    </row>
    <row r="391" spans="1:34" x14ac:dyDescent="0.25">
      <c r="A391" s="6" t="s">
        <v>389</v>
      </c>
      <c r="B391" s="7">
        <v>7218</v>
      </c>
      <c r="C391" s="7">
        <v>7018688</v>
      </c>
      <c r="D391" s="7">
        <v>7018688</v>
      </c>
      <c r="E391" s="7">
        <v>0</v>
      </c>
      <c r="F391" s="7">
        <v>23933</v>
      </c>
      <c r="G391" s="7">
        <v>0</v>
      </c>
      <c r="H391" s="7">
        <v>6994755</v>
      </c>
      <c r="I391" s="7">
        <v>0</v>
      </c>
      <c r="J391" s="7">
        <v>0</v>
      </c>
      <c r="K391" s="7">
        <v>876994</v>
      </c>
      <c r="L391" s="7">
        <v>3519821</v>
      </c>
      <c r="M391" s="7">
        <v>3684954</v>
      </c>
      <c r="N391" s="7">
        <v>1450224</v>
      </c>
      <c r="O391" s="7">
        <v>10230</v>
      </c>
      <c r="P391" s="7">
        <v>0</v>
      </c>
      <c r="Q391" s="7">
        <v>0</v>
      </c>
      <c r="R391" s="7">
        <v>1293364</v>
      </c>
      <c r="S391" s="7">
        <v>0</v>
      </c>
      <c r="T391" s="7">
        <v>288774</v>
      </c>
      <c r="U391" s="7">
        <v>0</v>
      </c>
      <c r="V391" s="7">
        <v>643405400</v>
      </c>
      <c r="W391" s="7">
        <v>668700500</v>
      </c>
      <c r="X391" s="7">
        <f t="shared" si="48"/>
        <v>3684954</v>
      </c>
      <c r="Y391" s="7">
        <v>3684954</v>
      </c>
      <c r="Z391" s="7">
        <f>VLOOKUP(A391,'[1]lga data'!A$2:B$1400,2,FALSE)</f>
        <v>829918</v>
      </c>
      <c r="AA391" s="8">
        <v>0.52681673625452219</v>
      </c>
      <c r="AB391" s="9">
        <f t="shared" si="49"/>
        <v>0.50320861845768727</v>
      </c>
      <c r="AC391" s="9">
        <f t="shared" si="50"/>
        <v>0.207330206704881</v>
      </c>
      <c r="AD391" s="9">
        <f t="shared" si="51"/>
        <v>1.4625244200833338E-3</v>
      </c>
      <c r="AE391" s="10">
        <f t="shared" si="52"/>
        <v>1.238818085837174</v>
      </c>
      <c r="AF391" s="9">
        <f t="shared" si="53"/>
        <v>0</v>
      </c>
      <c r="AG391" s="9">
        <f t="shared" si="54"/>
        <v>0</v>
      </c>
      <c r="AH391" s="9">
        <f t="shared" si="55"/>
        <v>1.9341454059029416E-3</v>
      </c>
    </row>
    <row r="392" spans="1:34" x14ac:dyDescent="0.25">
      <c r="A392" s="1" t="s">
        <v>390</v>
      </c>
      <c r="B392" s="2">
        <v>827</v>
      </c>
      <c r="C392" s="2">
        <v>1317263</v>
      </c>
      <c r="D392" s="2">
        <v>1317263</v>
      </c>
      <c r="E392" s="2">
        <v>0</v>
      </c>
      <c r="F392" s="2">
        <v>0</v>
      </c>
      <c r="G392" s="2">
        <v>0</v>
      </c>
      <c r="H392" s="2">
        <v>1317263</v>
      </c>
      <c r="I392" s="2">
        <v>0</v>
      </c>
      <c r="J392" s="2">
        <v>0</v>
      </c>
      <c r="K392" s="2">
        <v>328866</v>
      </c>
      <c r="L392" s="2">
        <v>864249</v>
      </c>
      <c r="M392" s="2">
        <v>825371</v>
      </c>
      <c r="N392" s="2">
        <v>97293</v>
      </c>
      <c r="O392" s="2">
        <v>1831</v>
      </c>
      <c r="P392" s="2">
        <v>0</v>
      </c>
      <c r="Q392" s="2">
        <v>0</v>
      </c>
      <c r="R392" s="2">
        <v>158698</v>
      </c>
      <c r="S392" s="2">
        <v>0</v>
      </c>
      <c r="T392" s="2">
        <v>54281</v>
      </c>
      <c r="U392" s="2">
        <v>0</v>
      </c>
      <c r="V392" s="2">
        <v>124183693</v>
      </c>
      <c r="W392" s="2">
        <v>94497000</v>
      </c>
      <c r="X392" s="2">
        <f t="shared" si="48"/>
        <v>825371</v>
      </c>
      <c r="Y392" s="2">
        <v>825371</v>
      </c>
      <c r="Z392" s="2">
        <f>VLOOKUP(A392,'[1]lga data'!A$2:B$1400,2,FALSE)</f>
        <v>77991</v>
      </c>
      <c r="AA392" s="3">
        <v>0.62658026529250421</v>
      </c>
      <c r="AB392" s="4">
        <f t="shared" si="49"/>
        <v>0.65609449289929189</v>
      </c>
      <c r="AC392" s="4">
        <f t="shared" si="50"/>
        <v>7.3859965701610075E-2</v>
      </c>
      <c r="AD392" s="4">
        <f t="shared" si="51"/>
        <v>1.3900033630338056E-3</v>
      </c>
      <c r="AE392" s="5">
        <f t="shared" si="52"/>
        <v>1.3579247272564401</v>
      </c>
      <c r="AF392" s="4">
        <f t="shared" si="53"/>
        <v>0</v>
      </c>
      <c r="AG392" s="4">
        <f t="shared" si="54"/>
        <v>0</v>
      </c>
      <c r="AH392" s="4">
        <f t="shared" si="55"/>
        <v>1.6793972295416786E-3</v>
      </c>
    </row>
    <row r="393" spans="1:34" x14ac:dyDescent="0.25">
      <c r="A393" s="6" t="s">
        <v>391</v>
      </c>
      <c r="B393" s="7">
        <v>541</v>
      </c>
      <c r="C393" s="7">
        <v>229278</v>
      </c>
      <c r="D393" s="7">
        <v>229278</v>
      </c>
      <c r="E393" s="7">
        <v>0</v>
      </c>
      <c r="F393" s="7">
        <v>0</v>
      </c>
      <c r="G393" s="7">
        <v>0</v>
      </c>
      <c r="H393" s="7">
        <v>229278</v>
      </c>
      <c r="I393" s="7">
        <v>0</v>
      </c>
      <c r="J393" s="7">
        <v>0</v>
      </c>
      <c r="K393" s="7">
        <v>29318</v>
      </c>
      <c r="L393" s="7">
        <v>60262</v>
      </c>
      <c r="M393" s="7">
        <v>338616</v>
      </c>
      <c r="N393" s="7">
        <v>34128</v>
      </c>
      <c r="O393" s="7">
        <v>2988</v>
      </c>
      <c r="P393" s="7">
        <v>0</v>
      </c>
      <c r="Q393" s="7">
        <v>0</v>
      </c>
      <c r="R393" s="7">
        <v>93502</v>
      </c>
      <c r="S393" s="7">
        <v>0</v>
      </c>
      <c r="T393" s="7">
        <v>9606</v>
      </c>
      <c r="U393" s="7">
        <v>0</v>
      </c>
      <c r="V393" s="7">
        <v>19862569</v>
      </c>
      <c r="W393" s="7">
        <v>23659400</v>
      </c>
      <c r="X393" s="7">
        <f t="shared" si="48"/>
        <v>338616</v>
      </c>
      <c r="Y393" s="7">
        <v>338616</v>
      </c>
      <c r="Z393" s="7">
        <f>VLOOKUP(A393,'[1]lga data'!A$2:B$1400,2,FALSE)</f>
        <v>230190</v>
      </c>
      <c r="AA393" s="8">
        <v>1.4768795959490226</v>
      </c>
      <c r="AB393" s="9">
        <f t="shared" si="49"/>
        <v>0.26283376512356177</v>
      </c>
      <c r="AC393" s="9">
        <f t="shared" si="50"/>
        <v>0.148849867846021</v>
      </c>
      <c r="AD393" s="9">
        <f t="shared" si="51"/>
        <v>1.3032214167953315E-2</v>
      </c>
      <c r="AE393" s="10">
        <f t="shared" si="52"/>
        <v>1.9015954430865587</v>
      </c>
      <c r="AF393" s="9">
        <f t="shared" si="53"/>
        <v>0</v>
      </c>
      <c r="AG393" s="9">
        <f t="shared" si="54"/>
        <v>0</v>
      </c>
      <c r="AH393" s="9">
        <f t="shared" si="55"/>
        <v>3.9520021640447349E-3</v>
      </c>
    </row>
    <row r="394" spans="1:34" x14ac:dyDescent="0.25">
      <c r="A394" s="1" t="s">
        <v>392</v>
      </c>
      <c r="B394" s="2">
        <v>3360</v>
      </c>
      <c r="C394" s="2">
        <v>3073892</v>
      </c>
      <c r="D394" s="2">
        <v>3073892</v>
      </c>
      <c r="E394" s="2">
        <v>0</v>
      </c>
      <c r="F394" s="2">
        <v>215299</v>
      </c>
      <c r="G394" s="2">
        <v>0</v>
      </c>
      <c r="H394" s="2">
        <v>2858593</v>
      </c>
      <c r="I394" s="2">
        <v>0</v>
      </c>
      <c r="J394" s="2">
        <v>0</v>
      </c>
      <c r="K394" s="2">
        <v>1230353</v>
      </c>
      <c r="L394" s="2">
        <v>922493</v>
      </c>
      <c r="M394" s="2">
        <v>1778502</v>
      </c>
      <c r="N394" s="2">
        <v>370045</v>
      </c>
      <c r="O394" s="2">
        <v>3745</v>
      </c>
      <c r="P394" s="2">
        <v>0</v>
      </c>
      <c r="Q394" s="2">
        <v>0</v>
      </c>
      <c r="R394" s="2">
        <v>508764</v>
      </c>
      <c r="S394" s="2">
        <v>0</v>
      </c>
      <c r="T394" s="2">
        <v>405636</v>
      </c>
      <c r="U394" s="2">
        <v>0</v>
      </c>
      <c r="V394" s="2">
        <v>237813000</v>
      </c>
      <c r="W394" s="2">
        <v>250548800</v>
      </c>
      <c r="X394" s="2">
        <f t="shared" si="48"/>
        <v>1778502</v>
      </c>
      <c r="Y394" s="2">
        <v>1778502</v>
      </c>
      <c r="Z394" s="2">
        <f>VLOOKUP(A394,'[1]lga data'!A$2:B$1400,2,FALSE)</f>
        <v>1478283</v>
      </c>
      <c r="AA394" s="3">
        <v>0.62215992273121778</v>
      </c>
      <c r="AB394" s="4">
        <f t="shared" si="49"/>
        <v>0.32270875916928365</v>
      </c>
      <c r="AC394" s="4">
        <f t="shared" si="50"/>
        <v>0.12945004762832624</v>
      </c>
      <c r="AD394" s="4">
        <f t="shared" si="51"/>
        <v>1.310085066324587E-3</v>
      </c>
      <c r="AE394" s="5">
        <f t="shared" si="52"/>
        <v>1.0756288145951522</v>
      </c>
      <c r="AF394" s="4">
        <f t="shared" si="53"/>
        <v>0</v>
      </c>
      <c r="AG394" s="4">
        <f t="shared" si="54"/>
        <v>0</v>
      </c>
      <c r="AH394" s="4">
        <f t="shared" si="55"/>
        <v>2.0305984303257488E-3</v>
      </c>
    </row>
    <row r="395" spans="1:34" x14ac:dyDescent="0.25">
      <c r="A395" s="6" t="s">
        <v>393</v>
      </c>
      <c r="B395" s="7">
        <v>2502</v>
      </c>
      <c r="C395" s="7">
        <v>1780748</v>
      </c>
      <c r="D395" s="7">
        <v>1780748</v>
      </c>
      <c r="E395" s="7">
        <v>0</v>
      </c>
      <c r="F395" s="7">
        <v>0</v>
      </c>
      <c r="G395" s="7">
        <v>0</v>
      </c>
      <c r="H395" s="7">
        <v>1780748</v>
      </c>
      <c r="I395" s="7">
        <v>0</v>
      </c>
      <c r="J395" s="7">
        <v>0</v>
      </c>
      <c r="K395" s="7">
        <v>69518</v>
      </c>
      <c r="L395" s="7">
        <v>1065604</v>
      </c>
      <c r="M395" s="7">
        <v>1195853</v>
      </c>
      <c r="N395" s="7">
        <v>196516</v>
      </c>
      <c r="O395" s="7">
        <v>2837</v>
      </c>
      <c r="P395" s="7">
        <v>0</v>
      </c>
      <c r="Q395" s="7">
        <v>0</v>
      </c>
      <c r="R395" s="7">
        <v>437048</v>
      </c>
      <c r="S395" s="7">
        <v>0</v>
      </c>
      <c r="T395" s="7">
        <v>22943</v>
      </c>
      <c r="U395" s="7">
        <v>0</v>
      </c>
      <c r="V395" s="7">
        <v>171167309</v>
      </c>
      <c r="W395" s="7">
        <v>182996400</v>
      </c>
      <c r="X395" s="7">
        <f t="shared" si="48"/>
        <v>1195853</v>
      </c>
      <c r="Y395" s="7">
        <v>1195853</v>
      </c>
      <c r="Z395" s="7">
        <f>VLOOKUP(A395,'[1]lga data'!A$2:B$1400,2,FALSE)</f>
        <v>860648</v>
      </c>
      <c r="AA395" s="8">
        <v>0.67154532814300505</v>
      </c>
      <c r="AB395" s="9">
        <f t="shared" si="49"/>
        <v>0.59840246907479333</v>
      </c>
      <c r="AC395" s="9">
        <f t="shared" si="50"/>
        <v>0.11035587292531004</v>
      </c>
      <c r="AD395" s="9">
        <f t="shared" si="51"/>
        <v>1.5931507433954719E-3</v>
      </c>
      <c r="AE395" s="10">
        <f t="shared" si="52"/>
        <v>1.3818968208865039</v>
      </c>
      <c r="AF395" s="9">
        <f t="shared" si="53"/>
        <v>0</v>
      </c>
      <c r="AG395" s="9">
        <f t="shared" si="54"/>
        <v>0</v>
      </c>
      <c r="AH395" s="9">
        <f t="shared" si="55"/>
        <v>2.3882874198618113E-3</v>
      </c>
    </row>
    <row r="396" spans="1:34" x14ac:dyDescent="0.25">
      <c r="A396" s="1" t="s">
        <v>394</v>
      </c>
      <c r="B396" s="2">
        <v>600</v>
      </c>
      <c r="C396" s="2">
        <v>264347</v>
      </c>
      <c r="D396" s="2">
        <v>264347</v>
      </c>
      <c r="E396" s="2">
        <v>0</v>
      </c>
      <c r="F396" s="2">
        <v>0</v>
      </c>
      <c r="G396" s="2">
        <v>0</v>
      </c>
      <c r="H396" s="2">
        <v>264347</v>
      </c>
      <c r="I396" s="2">
        <v>0</v>
      </c>
      <c r="J396" s="2">
        <v>0</v>
      </c>
      <c r="K396" s="2">
        <v>72054</v>
      </c>
      <c r="L396" s="2">
        <v>81852</v>
      </c>
      <c r="M396" s="2">
        <v>214190</v>
      </c>
      <c r="N396" s="2">
        <v>29769</v>
      </c>
      <c r="O396" s="2">
        <v>368</v>
      </c>
      <c r="P396" s="2">
        <v>0</v>
      </c>
      <c r="Q396" s="2">
        <v>0</v>
      </c>
      <c r="R396" s="2">
        <v>44752</v>
      </c>
      <c r="S396" s="2">
        <v>0</v>
      </c>
      <c r="T396" s="2">
        <v>23780</v>
      </c>
      <c r="U396" s="2">
        <v>0</v>
      </c>
      <c r="V396" s="2">
        <v>22001630</v>
      </c>
      <c r="W396" s="2">
        <v>24979100</v>
      </c>
      <c r="X396" s="2">
        <f t="shared" si="48"/>
        <v>214190</v>
      </c>
      <c r="Y396" s="2">
        <v>214190</v>
      </c>
      <c r="Z396" s="2">
        <f>VLOOKUP(A396,'[1]lga data'!A$2:B$1400,2,FALSE)</f>
        <v>231766</v>
      </c>
      <c r="AA396" s="3">
        <v>0.81026075574907219</v>
      </c>
      <c r="AB396" s="4">
        <f t="shared" si="49"/>
        <v>0.3096384676202113</v>
      </c>
      <c r="AC396" s="4">
        <f t="shared" si="50"/>
        <v>0.11261334533775681</v>
      </c>
      <c r="AD396" s="4">
        <f t="shared" si="51"/>
        <v>1.392109613500437E-3</v>
      </c>
      <c r="AE396" s="5">
        <f t="shared" si="52"/>
        <v>1.2339046783205407</v>
      </c>
      <c r="AF396" s="4">
        <f t="shared" si="53"/>
        <v>0</v>
      </c>
      <c r="AG396" s="4">
        <f t="shared" si="54"/>
        <v>0</v>
      </c>
      <c r="AH396" s="4">
        <f t="shared" si="55"/>
        <v>1.7915777590065294E-3</v>
      </c>
    </row>
    <row r="397" spans="1:34" x14ac:dyDescent="0.25">
      <c r="A397" s="6" t="s">
        <v>395</v>
      </c>
      <c r="B397" s="7">
        <v>360</v>
      </c>
      <c r="C397" s="7">
        <v>171430</v>
      </c>
      <c r="D397" s="7">
        <v>171430</v>
      </c>
      <c r="E397" s="7">
        <v>0</v>
      </c>
      <c r="F397" s="7">
        <v>0</v>
      </c>
      <c r="G397" s="7">
        <v>0</v>
      </c>
      <c r="H397" s="7">
        <v>171430</v>
      </c>
      <c r="I397" s="7">
        <v>0</v>
      </c>
      <c r="J397" s="7">
        <v>0</v>
      </c>
      <c r="K397" s="7">
        <v>56680</v>
      </c>
      <c r="L397" s="7">
        <v>59100</v>
      </c>
      <c r="M397" s="7">
        <v>206474</v>
      </c>
      <c r="N397" s="7">
        <v>31418</v>
      </c>
      <c r="O397" s="7">
        <v>230</v>
      </c>
      <c r="P397" s="7">
        <v>0</v>
      </c>
      <c r="Q397" s="7">
        <v>0</v>
      </c>
      <c r="R397" s="7">
        <v>31164</v>
      </c>
      <c r="S397" s="7">
        <v>0</v>
      </c>
      <c r="T397" s="7">
        <v>18706</v>
      </c>
      <c r="U397" s="7">
        <v>0</v>
      </c>
      <c r="V397" s="7">
        <v>13424446</v>
      </c>
      <c r="W397" s="7">
        <v>15796900</v>
      </c>
      <c r="X397" s="7">
        <f t="shared" si="48"/>
        <v>206474</v>
      </c>
      <c r="Y397" s="7">
        <v>206474</v>
      </c>
      <c r="Z397" s="7">
        <f>VLOOKUP(A397,'[1]lga data'!A$2:B$1400,2,FALSE)</f>
        <v>122172</v>
      </c>
      <c r="AA397" s="8">
        <v>1.2044216298197514</v>
      </c>
      <c r="AB397" s="9">
        <f t="shared" si="49"/>
        <v>0.34474712710727412</v>
      </c>
      <c r="AC397" s="9">
        <f t="shared" si="50"/>
        <v>0.18327013941550488</v>
      </c>
      <c r="AD397" s="9">
        <f t="shared" si="51"/>
        <v>1.3416554862042817E-3</v>
      </c>
      <c r="AE397" s="10">
        <f t="shared" si="52"/>
        <v>1.7337805518287348</v>
      </c>
      <c r="AF397" s="9">
        <f t="shared" si="53"/>
        <v>0</v>
      </c>
      <c r="AG397" s="9">
        <f t="shared" si="54"/>
        <v>0</v>
      </c>
      <c r="AH397" s="9">
        <f t="shared" si="55"/>
        <v>1.9727921301014757E-3</v>
      </c>
    </row>
    <row r="398" spans="1:34" x14ac:dyDescent="0.25">
      <c r="A398" s="1" t="s">
        <v>396</v>
      </c>
      <c r="B398" s="2">
        <v>510</v>
      </c>
      <c r="C398" s="2">
        <v>775101</v>
      </c>
      <c r="D398" s="2">
        <v>775101</v>
      </c>
      <c r="E398" s="2">
        <v>0</v>
      </c>
      <c r="F398" s="2">
        <v>0</v>
      </c>
      <c r="G398" s="2">
        <v>0</v>
      </c>
      <c r="H398" s="2">
        <v>775101</v>
      </c>
      <c r="I398" s="2">
        <v>0</v>
      </c>
      <c r="J398" s="2">
        <v>0</v>
      </c>
      <c r="K398" s="2">
        <v>170110</v>
      </c>
      <c r="L398" s="2">
        <v>186541</v>
      </c>
      <c r="M398" s="2">
        <v>335002</v>
      </c>
      <c r="N398" s="2">
        <v>61787</v>
      </c>
      <c r="O398" s="2">
        <v>4223</v>
      </c>
      <c r="P398" s="2">
        <v>0</v>
      </c>
      <c r="Q398" s="2">
        <v>0</v>
      </c>
      <c r="R398" s="2">
        <v>44432</v>
      </c>
      <c r="S398" s="2">
        <v>0</v>
      </c>
      <c r="T398" s="2">
        <v>53112</v>
      </c>
      <c r="U398" s="2">
        <v>0</v>
      </c>
      <c r="V398" s="2">
        <v>65625109</v>
      </c>
      <c r="W398" s="2">
        <v>62264400</v>
      </c>
      <c r="X398" s="2">
        <f t="shared" si="48"/>
        <v>335002</v>
      </c>
      <c r="Y398" s="2">
        <v>335002</v>
      </c>
      <c r="Z398" s="2">
        <f>VLOOKUP(A398,'[1]lga data'!A$2:B$1400,2,FALSE)</f>
        <v>21095</v>
      </c>
      <c r="AA398" s="3">
        <v>0.43220431917904895</v>
      </c>
      <c r="AB398" s="4">
        <f t="shared" si="49"/>
        <v>0.24066670021068223</v>
      </c>
      <c r="AC398" s="4">
        <f t="shared" si="50"/>
        <v>7.9714772655434585E-2</v>
      </c>
      <c r="AD398" s="4">
        <f t="shared" si="51"/>
        <v>5.4483222186527949E-3</v>
      </c>
      <c r="AE398" s="5">
        <f t="shared" si="52"/>
        <v>0.7580341142638185</v>
      </c>
      <c r="AF398" s="4">
        <f t="shared" si="53"/>
        <v>0</v>
      </c>
      <c r="AG398" s="4">
        <f t="shared" si="54"/>
        <v>0</v>
      </c>
      <c r="AH398" s="4">
        <f t="shared" si="55"/>
        <v>7.1360199407687216E-4</v>
      </c>
    </row>
    <row r="399" spans="1:34" x14ac:dyDescent="0.25">
      <c r="A399" s="6" t="s">
        <v>397</v>
      </c>
      <c r="B399" s="7">
        <v>33</v>
      </c>
      <c r="C399" s="7">
        <v>19424</v>
      </c>
      <c r="D399" s="7">
        <v>19424</v>
      </c>
      <c r="E399" s="7">
        <v>0</v>
      </c>
      <c r="F399" s="7">
        <v>0</v>
      </c>
      <c r="G399" s="7">
        <v>0</v>
      </c>
      <c r="H399" s="7">
        <v>19424</v>
      </c>
      <c r="I399" s="7">
        <v>0</v>
      </c>
      <c r="J399" s="7">
        <v>0</v>
      </c>
      <c r="K399" s="7">
        <v>8028</v>
      </c>
      <c r="L399" s="7">
        <v>6850</v>
      </c>
      <c r="M399" s="7">
        <v>10000</v>
      </c>
      <c r="N399" s="7">
        <v>1007</v>
      </c>
      <c r="O399" s="7">
        <v>1047</v>
      </c>
      <c r="P399" s="7">
        <v>0</v>
      </c>
      <c r="Q399" s="7">
        <v>0</v>
      </c>
      <c r="R399" s="7">
        <v>3160</v>
      </c>
      <c r="S399" s="7">
        <v>0</v>
      </c>
      <c r="T399" s="7">
        <v>2649</v>
      </c>
      <c r="U399" s="7">
        <v>0</v>
      </c>
      <c r="V399" s="7">
        <v>1631513</v>
      </c>
      <c r="W399" s="7">
        <v>1097100</v>
      </c>
      <c r="X399" s="7">
        <f t="shared" si="48"/>
        <v>10000</v>
      </c>
      <c r="Y399" s="7">
        <v>10000</v>
      </c>
      <c r="Z399" s="7">
        <f>VLOOKUP(A399,'[1]lga data'!A$2:B$1400,2,FALSE)</f>
        <v>5365</v>
      </c>
      <c r="AA399" s="8">
        <v>0.51482701812191101</v>
      </c>
      <c r="AB399" s="9">
        <f t="shared" si="49"/>
        <v>0.35265650741350907</v>
      </c>
      <c r="AC399" s="9">
        <f t="shared" si="50"/>
        <v>5.1843080724876443E-2</v>
      </c>
      <c r="AD399" s="9">
        <f t="shared" si="51"/>
        <v>5.3902388797364087E-2</v>
      </c>
      <c r="AE399" s="10">
        <f t="shared" si="52"/>
        <v>0.97322899505766058</v>
      </c>
      <c r="AF399" s="9">
        <f t="shared" si="53"/>
        <v>0</v>
      </c>
      <c r="AG399" s="9">
        <f t="shared" si="54"/>
        <v>0</v>
      </c>
      <c r="AH399" s="9">
        <f t="shared" si="55"/>
        <v>2.8803208458663748E-3</v>
      </c>
    </row>
    <row r="400" spans="1:34" x14ac:dyDescent="0.25">
      <c r="A400" s="1" t="s">
        <v>398</v>
      </c>
      <c r="B400" s="2">
        <v>6836</v>
      </c>
      <c r="C400" s="2">
        <v>8169330</v>
      </c>
      <c r="D400" s="2">
        <v>8169330</v>
      </c>
      <c r="E400" s="2">
        <v>0</v>
      </c>
      <c r="F400" s="2">
        <v>244748</v>
      </c>
      <c r="G400" s="2">
        <v>592525</v>
      </c>
      <c r="H400" s="2">
        <v>7332057</v>
      </c>
      <c r="I400" s="2">
        <v>1635919</v>
      </c>
      <c r="J400" s="2">
        <v>1635918</v>
      </c>
      <c r="K400" s="2">
        <v>1375238</v>
      </c>
      <c r="L400" s="2">
        <v>1947154</v>
      </c>
      <c r="M400" s="2">
        <v>4293922</v>
      </c>
      <c r="N400" s="2">
        <v>1553870</v>
      </c>
      <c r="O400" s="2">
        <v>344837</v>
      </c>
      <c r="P400" s="2">
        <v>0</v>
      </c>
      <c r="Q400" s="2">
        <v>0</v>
      </c>
      <c r="R400" s="2">
        <v>675871</v>
      </c>
      <c r="S400" s="2">
        <v>0</v>
      </c>
      <c r="T400" s="2">
        <v>453870</v>
      </c>
      <c r="U400" s="2">
        <v>792011</v>
      </c>
      <c r="V400" s="2">
        <v>732084195</v>
      </c>
      <c r="W400" s="2">
        <v>737224000</v>
      </c>
      <c r="X400" s="2">
        <f t="shared" si="48"/>
        <v>4293922</v>
      </c>
      <c r="Y400" s="2">
        <v>5929840</v>
      </c>
      <c r="Z400" s="2">
        <f>VLOOKUP(A400,'[1]lga data'!A$2:B$1400,2,FALSE)</f>
        <v>450969</v>
      </c>
      <c r="AA400" s="3">
        <v>0.58563674559540391</v>
      </c>
      <c r="AB400" s="4">
        <f t="shared" si="49"/>
        <v>0.26556722076765088</v>
      </c>
      <c r="AC400" s="4">
        <f t="shared" si="50"/>
        <v>0.21192824878475441</v>
      </c>
      <c r="AD400" s="4">
        <f t="shared" si="51"/>
        <v>4.7031412876359251E-2</v>
      </c>
      <c r="AE400" s="5">
        <f t="shared" si="52"/>
        <v>1.1101636280241685</v>
      </c>
      <c r="AF400" s="4">
        <f t="shared" si="53"/>
        <v>0</v>
      </c>
      <c r="AG400" s="4">
        <f t="shared" si="54"/>
        <v>0</v>
      </c>
      <c r="AH400" s="4">
        <f t="shared" si="55"/>
        <v>9.1677834687964581E-4</v>
      </c>
    </row>
    <row r="401" spans="1:34" x14ac:dyDescent="0.25">
      <c r="A401" s="6" t="s">
        <v>399</v>
      </c>
      <c r="B401" s="7">
        <v>584</v>
      </c>
      <c r="C401" s="7">
        <v>286103</v>
      </c>
      <c r="D401" s="7">
        <v>286103</v>
      </c>
      <c r="E401" s="7">
        <v>0</v>
      </c>
      <c r="F401" s="7">
        <v>0</v>
      </c>
      <c r="G401" s="7">
        <v>0</v>
      </c>
      <c r="H401" s="7">
        <v>286103</v>
      </c>
      <c r="I401" s="7">
        <v>0</v>
      </c>
      <c r="J401" s="7">
        <v>0</v>
      </c>
      <c r="K401" s="7">
        <v>16140</v>
      </c>
      <c r="L401" s="7">
        <v>143300</v>
      </c>
      <c r="M401" s="7">
        <v>224743</v>
      </c>
      <c r="N401" s="7">
        <v>53321</v>
      </c>
      <c r="O401" s="7">
        <v>5751</v>
      </c>
      <c r="P401" s="7">
        <v>0</v>
      </c>
      <c r="Q401" s="7">
        <v>0</v>
      </c>
      <c r="R401" s="7">
        <v>35785</v>
      </c>
      <c r="S401" s="7">
        <v>0</v>
      </c>
      <c r="T401" s="7">
        <v>5327</v>
      </c>
      <c r="U401" s="7">
        <v>0</v>
      </c>
      <c r="V401" s="7">
        <v>26608962</v>
      </c>
      <c r="W401" s="7">
        <v>29224400</v>
      </c>
      <c r="X401" s="7">
        <f t="shared" si="48"/>
        <v>224743</v>
      </c>
      <c r="Y401" s="7">
        <v>224743</v>
      </c>
      <c r="Z401" s="7">
        <f>VLOOKUP(A401,'[1]lga data'!A$2:B$1400,2,FALSE)</f>
        <v>141158</v>
      </c>
      <c r="AA401" s="8">
        <v>0.78553178400785728</v>
      </c>
      <c r="AB401" s="9">
        <f t="shared" si="49"/>
        <v>0.50086856831281046</v>
      </c>
      <c r="AC401" s="9">
        <f t="shared" si="50"/>
        <v>0.18636994369160756</v>
      </c>
      <c r="AD401" s="9">
        <f t="shared" si="51"/>
        <v>2.0101152382184038E-2</v>
      </c>
      <c r="AE401" s="10">
        <f t="shared" si="52"/>
        <v>1.4928714483944594</v>
      </c>
      <c r="AF401" s="9">
        <f t="shared" si="53"/>
        <v>0</v>
      </c>
      <c r="AG401" s="9">
        <f t="shared" si="54"/>
        <v>0</v>
      </c>
      <c r="AH401" s="9">
        <f t="shared" si="55"/>
        <v>1.2244904942445354E-3</v>
      </c>
    </row>
    <row r="402" spans="1:34" x14ac:dyDescent="0.25">
      <c r="A402" s="1" t="s">
        <v>400</v>
      </c>
      <c r="B402" s="2">
        <v>713</v>
      </c>
      <c r="C402" s="2">
        <v>350732</v>
      </c>
      <c r="D402" s="2">
        <v>350732</v>
      </c>
      <c r="E402" s="2">
        <v>0</v>
      </c>
      <c r="F402" s="2">
        <v>0</v>
      </c>
      <c r="G402" s="2">
        <v>0</v>
      </c>
      <c r="H402" s="2">
        <v>350732</v>
      </c>
      <c r="I402" s="2">
        <v>0</v>
      </c>
      <c r="J402" s="2">
        <v>0</v>
      </c>
      <c r="K402" s="2">
        <v>77562</v>
      </c>
      <c r="L402" s="2">
        <v>103884</v>
      </c>
      <c r="M402" s="2">
        <v>254999</v>
      </c>
      <c r="N402" s="2">
        <v>39966</v>
      </c>
      <c r="O402" s="2">
        <v>20027</v>
      </c>
      <c r="P402" s="2">
        <v>0</v>
      </c>
      <c r="Q402" s="2">
        <v>0</v>
      </c>
      <c r="R402" s="2">
        <v>192067</v>
      </c>
      <c r="S402" s="2">
        <v>0</v>
      </c>
      <c r="T402" s="2">
        <v>25506</v>
      </c>
      <c r="U402" s="2">
        <v>0</v>
      </c>
      <c r="V402" s="2">
        <v>29269200</v>
      </c>
      <c r="W402" s="2">
        <v>33981400</v>
      </c>
      <c r="X402" s="2">
        <f t="shared" si="48"/>
        <v>254999</v>
      </c>
      <c r="Y402" s="2">
        <v>254999</v>
      </c>
      <c r="Z402" s="2">
        <f>VLOOKUP(A402,'[1]lga data'!A$2:B$1400,2,FALSE)</f>
        <v>295220</v>
      </c>
      <c r="AA402" s="3">
        <v>0.72704800246341938</v>
      </c>
      <c r="AB402" s="4">
        <f t="shared" si="49"/>
        <v>0.29619196423480038</v>
      </c>
      <c r="AC402" s="4">
        <f t="shared" si="50"/>
        <v>0.1139502526145319</v>
      </c>
      <c r="AD402" s="4">
        <f t="shared" si="51"/>
        <v>5.7100578219267131E-2</v>
      </c>
      <c r="AE402" s="5">
        <f t="shared" si="52"/>
        <v>1.1942907975320187</v>
      </c>
      <c r="AF402" s="4">
        <f t="shared" si="53"/>
        <v>0</v>
      </c>
      <c r="AG402" s="4">
        <f t="shared" si="54"/>
        <v>0</v>
      </c>
      <c r="AH402" s="4">
        <f t="shared" si="55"/>
        <v>5.6521214546781471E-3</v>
      </c>
    </row>
    <row r="403" spans="1:34" x14ac:dyDescent="0.25">
      <c r="A403" s="6" t="s">
        <v>401</v>
      </c>
      <c r="B403" s="7">
        <v>717</v>
      </c>
      <c r="C403" s="7">
        <v>662470</v>
      </c>
      <c r="D403" s="7">
        <v>662470</v>
      </c>
      <c r="E403" s="7">
        <v>0</v>
      </c>
      <c r="F403" s="7">
        <v>0</v>
      </c>
      <c r="G403" s="7">
        <v>0</v>
      </c>
      <c r="H403" s="7">
        <v>662470</v>
      </c>
      <c r="I403" s="7">
        <v>0</v>
      </c>
      <c r="J403" s="7">
        <v>0</v>
      </c>
      <c r="K403" s="7">
        <v>218734</v>
      </c>
      <c r="L403" s="7">
        <v>331690</v>
      </c>
      <c r="M403" s="7">
        <v>82908</v>
      </c>
      <c r="N403" s="7">
        <v>188228</v>
      </c>
      <c r="O403" s="7">
        <v>1007</v>
      </c>
      <c r="P403" s="7">
        <v>0</v>
      </c>
      <c r="Q403" s="7">
        <v>0</v>
      </c>
      <c r="R403" s="7">
        <v>107236</v>
      </c>
      <c r="S403" s="7">
        <v>0</v>
      </c>
      <c r="T403" s="7">
        <v>72189</v>
      </c>
      <c r="U403" s="7">
        <v>0</v>
      </c>
      <c r="V403" s="7">
        <v>54097500</v>
      </c>
      <c r="W403" s="7">
        <v>57840175</v>
      </c>
      <c r="X403" s="7">
        <f t="shared" si="48"/>
        <v>82908</v>
      </c>
      <c r="Y403" s="7">
        <v>82908</v>
      </c>
      <c r="Z403" s="7">
        <f>VLOOKUP(A403,'[1]lga data'!A$2:B$1400,2,FALSE)</f>
        <v>195540</v>
      </c>
      <c r="AA403" s="8">
        <v>0.12514981810497078</v>
      </c>
      <c r="AB403" s="9">
        <f t="shared" si="49"/>
        <v>0.50068682355427419</v>
      </c>
      <c r="AC403" s="9">
        <f t="shared" si="50"/>
        <v>0.28413060214047431</v>
      </c>
      <c r="AD403" s="9">
        <f t="shared" si="51"/>
        <v>1.5200688333056591E-3</v>
      </c>
      <c r="AE403" s="10">
        <f t="shared" si="52"/>
        <v>0.91148731263302496</v>
      </c>
      <c r="AF403" s="9">
        <f t="shared" si="53"/>
        <v>0</v>
      </c>
      <c r="AG403" s="9">
        <f t="shared" si="54"/>
        <v>0</v>
      </c>
      <c r="AH403" s="9">
        <f t="shared" si="55"/>
        <v>1.8540054555505753E-3</v>
      </c>
    </row>
    <row r="404" spans="1:34" x14ac:dyDescent="0.25">
      <c r="A404" s="1" t="s">
        <v>402</v>
      </c>
      <c r="B404" s="2">
        <v>7115</v>
      </c>
      <c r="C404" s="2">
        <v>6839303</v>
      </c>
      <c r="D404" s="2">
        <v>6839303</v>
      </c>
      <c r="E404" s="2">
        <v>0</v>
      </c>
      <c r="F404" s="2">
        <v>116842</v>
      </c>
      <c r="G404" s="2">
        <v>0</v>
      </c>
      <c r="H404" s="2">
        <v>6722461</v>
      </c>
      <c r="I404" s="2">
        <v>0</v>
      </c>
      <c r="J404" s="2">
        <v>0</v>
      </c>
      <c r="K404" s="2">
        <v>588367</v>
      </c>
      <c r="L404" s="2">
        <v>2761581</v>
      </c>
      <c r="M404" s="2">
        <v>3971832</v>
      </c>
      <c r="N404" s="2">
        <v>2085375</v>
      </c>
      <c r="O404" s="2">
        <v>0</v>
      </c>
      <c r="P404" s="2">
        <v>0</v>
      </c>
      <c r="Q404" s="2">
        <v>0</v>
      </c>
      <c r="R404" s="2">
        <v>921687</v>
      </c>
      <c r="S404" s="2">
        <v>0</v>
      </c>
      <c r="T404" s="2">
        <v>193811</v>
      </c>
      <c r="U404" s="2">
        <v>0</v>
      </c>
      <c r="V404" s="2">
        <v>643379800</v>
      </c>
      <c r="W404" s="2">
        <v>665430450</v>
      </c>
      <c r="X404" s="2">
        <f t="shared" si="48"/>
        <v>3971832</v>
      </c>
      <c r="Y404" s="2">
        <v>3971832</v>
      </c>
      <c r="Z404" s="2">
        <f>VLOOKUP(A404,'[1]lga data'!A$2:B$1400,2,FALSE)</f>
        <v>1252644</v>
      </c>
      <c r="AA404" s="3">
        <v>0.59083005464814153</v>
      </c>
      <c r="AB404" s="4">
        <f t="shared" si="49"/>
        <v>0.4107991106233268</v>
      </c>
      <c r="AC404" s="4">
        <f t="shared" si="50"/>
        <v>0.31021005551389585</v>
      </c>
      <c r="AD404" s="4">
        <f t="shared" si="51"/>
        <v>0</v>
      </c>
      <c r="AE404" s="5">
        <f t="shared" si="52"/>
        <v>1.3118392207853642</v>
      </c>
      <c r="AF404" s="4">
        <f t="shared" si="53"/>
        <v>0</v>
      </c>
      <c r="AG404" s="4">
        <f t="shared" si="54"/>
        <v>0</v>
      </c>
      <c r="AH404" s="4">
        <f t="shared" si="55"/>
        <v>1.385098923561433E-3</v>
      </c>
    </row>
    <row r="405" spans="1:34" x14ac:dyDescent="0.25">
      <c r="A405" s="6" t="s">
        <v>403</v>
      </c>
      <c r="B405" s="7">
        <v>979</v>
      </c>
      <c r="C405" s="7">
        <v>334184</v>
      </c>
      <c r="D405" s="7">
        <v>334184</v>
      </c>
      <c r="E405" s="7">
        <v>0</v>
      </c>
      <c r="F405" s="7">
        <v>0</v>
      </c>
      <c r="G405" s="7">
        <v>27634</v>
      </c>
      <c r="H405" s="7">
        <v>306550</v>
      </c>
      <c r="I405" s="7">
        <v>165993</v>
      </c>
      <c r="J405" s="7">
        <v>165993</v>
      </c>
      <c r="K405" s="7">
        <v>53858</v>
      </c>
      <c r="L405" s="7">
        <v>131434</v>
      </c>
      <c r="M405" s="7">
        <v>347387</v>
      </c>
      <c r="N405" s="7">
        <v>76788</v>
      </c>
      <c r="O405" s="7">
        <v>1383</v>
      </c>
      <c r="P405" s="7">
        <v>0</v>
      </c>
      <c r="Q405" s="7">
        <v>0</v>
      </c>
      <c r="R405" s="7">
        <v>77193</v>
      </c>
      <c r="S405" s="7">
        <v>0</v>
      </c>
      <c r="T405" s="7">
        <v>17775</v>
      </c>
      <c r="U405" s="7">
        <v>46970</v>
      </c>
      <c r="V405" s="7">
        <v>30340428</v>
      </c>
      <c r="W405" s="7">
        <v>37599405</v>
      </c>
      <c r="X405" s="7">
        <f t="shared" si="48"/>
        <v>347387</v>
      </c>
      <c r="Y405" s="7">
        <v>513380</v>
      </c>
      <c r="Z405" s="7">
        <f>VLOOKUP(A405,'[1]lga data'!A$2:B$1400,2,FALSE)</f>
        <v>416952</v>
      </c>
      <c r="AA405" s="8">
        <v>1.1332148099820585</v>
      </c>
      <c r="AB405" s="9">
        <f t="shared" si="49"/>
        <v>0.42875224270102757</v>
      </c>
      <c r="AC405" s="9">
        <f t="shared" si="50"/>
        <v>0.25049094764312513</v>
      </c>
      <c r="AD405" s="9">
        <f t="shared" si="51"/>
        <v>4.51149893981406E-3</v>
      </c>
      <c r="AE405" s="10">
        <f t="shared" si="52"/>
        <v>1.8169694992660252</v>
      </c>
      <c r="AF405" s="9">
        <f t="shared" si="53"/>
        <v>0</v>
      </c>
      <c r="AG405" s="9">
        <f t="shared" si="54"/>
        <v>0</v>
      </c>
      <c r="AH405" s="9">
        <f t="shared" si="55"/>
        <v>2.0530378073801967E-3</v>
      </c>
    </row>
    <row r="406" spans="1:34" x14ac:dyDescent="0.25">
      <c r="A406" s="1" t="s">
        <v>404</v>
      </c>
      <c r="B406" s="2">
        <v>265</v>
      </c>
      <c r="C406" s="2">
        <v>131778</v>
      </c>
      <c r="D406" s="2">
        <v>131778</v>
      </c>
      <c r="E406" s="2">
        <v>0</v>
      </c>
      <c r="F406" s="2">
        <v>0</v>
      </c>
      <c r="G406" s="2">
        <v>0</v>
      </c>
      <c r="H406" s="2">
        <v>131778</v>
      </c>
      <c r="I406" s="2">
        <v>0</v>
      </c>
      <c r="J406" s="2">
        <v>0</v>
      </c>
      <c r="K406" s="2">
        <v>15303</v>
      </c>
      <c r="L406" s="2">
        <v>71377</v>
      </c>
      <c r="M406" s="2">
        <v>41002</v>
      </c>
      <c r="N406" s="2">
        <v>34629</v>
      </c>
      <c r="O406" s="2">
        <v>11344</v>
      </c>
      <c r="P406" s="2">
        <v>0</v>
      </c>
      <c r="Q406" s="2">
        <v>0</v>
      </c>
      <c r="R406" s="2">
        <v>25443</v>
      </c>
      <c r="S406" s="2">
        <v>0</v>
      </c>
      <c r="T406" s="2">
        <v>4801</v>
      </c>
      <c r="U406" s="2">
        <v>0</v>
      </c>
      <c r="V406" s="2">
        <v>12167885</v>
      </c>
      <c r="W406" s="2">
        <v>12849400</v>
      </c>
      <c r="X406" s="2">
        <f t="shared" si="48"/>
        <v>41002</v>
      </c>
      <c r="Y406" s="2">
        <v>41002</v>
      </c>
      <c r="Z406" s="2">
        <f>VLOOKUP(A406,'[1]lga data'!A$2:B$1400,2,FALSE)</f>
        <v>94360</v>
      </c>
      <c r="AA406" s="3">
        <v>0.31114450059949311</v>
      </c>
      <c r="AB406" s="4">
        <f t="shared" si="49"/>
        <v>0.54164579823642789</v>
      </c>
      <c r="AC406" s="4">
        <f t="shared" si="50"/>
        <v>0.26278286208623597</v>
      </c>
      <c r="AD406" s="4">
        <f t="shared" si="51"/>
        <v>8.6084171864802925E-2</v>
      </c>
      <c r="AE406" s="5">
        <f t="shared" si="52"/>
        <v>1.20165733278696</v>
      </c>
      <c r="AF406" s="4">
        <f t="shared" si="53"/>
        <v>0</v>
      </c>
      <c r="AG406" s="4">
        <f t="shared" si="54"/>
        <v>0</v>
      </c>
      <c r="AH406" s="4">
        <f t="shared" si="55"/>
        <v>1.9800924556788646E-3</v>
      </c>
    </row>
    <row r="407" spans="1:34" x14ac:dyDescent="0.25">
      <c r="A407" s="6" t="s">
        <v>405</v>
      </c>
      <c r="B407" s="7">
        <v>423</v>
      </c>
      <c r="C407" s="7">
        <v>355682</v>
      </c>
      <c r="D407" s="7">
        <v>355682</v>
      </c>
      <c r="E407" s="7">
        <v>0</v>
      </c>
      <c r="F407" s="7">
        <v>0</v>
      </c>
      <c r="G407" s="7">
        <v>0</v>
      </c>
      <c r="H407" s="7">
        <v>355682</v>
      </c>
      <c r="I407" s="7">
        <v>0</v>
      </c>
      <c r="J407" s="7">
        <v>0</v>
      </c>
      <c r="K407" s="7">
        <v>20562</v>
      </c>
      <c r="L407" s="7">
        <v>152315</v>
      </c>
      <c r="M407" s="7">
        <v>290297</v>
      </c>
      <c r="N407" s="7">
        <v>44211</v>
      </c>
      <c r="O407" s="7">
        <v>1049</v>
      </c>
      <c r="P407" s="7">
        <v>0</v>
      </c>
      <c r="Q407" s="7">
        <v>0</v>
      </c>
      <c r="R407" s="7">
        <v>54146</v>
      </c>
      <c r="S407" s="7">
        <v>0</v>
      </c>
      <c r="T407" s="7">
        <v>6760</v>
      </c>
      <c r="U407" s="7">
        <v>0</v>
      </c>
      <c r="V407" s="7">
        <v>33513700</v>
      </c>
      <c r="W407" s="7">
        <v>36997800</v>
      </c>
      <c r="X407" s="7">
        <f t="shared" si="48"/>
        <v>290297</v>
      </c>
      <c r="Y407" s="7">
        <v>290297</v>
      </c>
      <c r="Z407" s="7">
        <f>VLOOKUP(A407,'[1]lga data'!A$2:B$1400,2,FALSE)</f>
        <v>108304</v>
      </c>
      <c r="AA407" s="8">
        <v>0.81617006202169351</v>
      </c>
      <c r="AB407" s="9">
        <f t="shared" si="49"/>
        <v>0.42823364690931787</v>
      </c>
      <c r="AC407" s="9">
        <f t="shared" si="50"/>
        <v>0.12429923358505632</v>
      </c>
      <c r="AD407" s="9">
        <f t="shared" si="51"/>
        <v>2.9492636681080291E-3</v>
      </c>
      <c r="AE407" s="10">
        <f t="shared" si="52"/>
        <v>1.3716522061841758</v>
      </c>
      <c r="AF407" s="9">
        <f t="shared" si="53"/>
        <v>0</v>
      </c>
      <c r="AG407" s="9">
        <f t="shared" si="54"/>
        <v>0</v>
      </c>
      <c r="AH407" s="9">
        <f t="shared" si="55"/>
        <v>1.4634924238738519E-3</v>
      </c>
    </row>
    <row r="408" spans="1:34" x14ac:dyDescent="0.25">
      <c r="A408" s="1" t="s">
        <v>406</v>
      </c>
      <c r="B408" s="2">
        <v>181</v>
      </c>
      <c r="C408" s="2">
        <v>52611</v>
      </c>
      <c r="D408" s="2">
        <v>52611</v>
      </c>
      <c r="E408" s="2">
        <v>0</v>
      </c>
      <c r="F408" s="2">
        <v>0</v>
      </c>
      <c r="G408" s="2">
        <v>0</v>
      </c>
      <c r="H408" s="2">
        <v>52611</v>
      </c>
      <c r="I408" s="2">
        <v>0</v>
      </c>
      <c r="J408" s="2">
        <v>0</v>
      </c>
      <c r="K408" s="2">
        <v>11567</v>
      </c>
      <c r="L408" s="2">
        <v>14697</v>
      </c>
      <c r="M408" s="2">
        <v>114026</v>
      </c>
      <c r="N408" s="2">
        <v>1459</v>
      </c>
      <c r="O408" s="2">
        <v>3164</v>
      </c>
      <c r="P408" s="2">
        <v>0</v>
      </c>
      <c r="Q408" s="2">
        <v>0</v>
      </c>
      <c r="R408" s="2">
        <v>10127</v>
      </c>
      <c r="S408" s="2">
        <v>0</v>
      </c>
      <c r="T408" s="2">
        <v>3628</v>
      </c>
      <c r="U408" s="2">
        <v>0</v>
      </c>
      <c r="V408" s="2">
        <v>4632200</v>
      </c>
      <c r="W408" s="2">
        <v>5915900</v>
      </c>
      <c r="X408" s="2">
        <f t="shared" si="48"/>
        <v>114026</v>
      </c>
      <c r="Y408" s="2">
        <v>114026</v>
      </c>
      <c r="Z408" s="2">
        <f>VLOOKUP(A408,'[1]lga data'!A$2:B$1400,2,FALSE)</f>
        <v>59221</v>
      </c>
      <c r="AA408" s="3">
        <v>2.167341430499325</v>
      </c>
      <c r="AB408" s="4">
        <f t="shared" si="49"/>
        <v>0.2793522267206478</v>
      </c>
      <c r="AC408" s="4">
        <f t="shared" si="50"/>
        <v>2.7731843150671912E-2</v>
      </c>
      <c r="AD408" s="4">
        <f t="shared" si="51"/>
        <v>6.0139514550189122E-2</v>
      </c>
      <c r="AE408" s="5">
        <f t="shared" si="52"/>
        <v>2.5345650149208341</v>
      </c>
      <c r="AF408" s="4">
        <f t="shared" si="53"/>
        <v>0</v>
      </c>
      <c r="AG408" s="4">
        <f t="shared" si="54"/>
        <v>0</v>
      </c>
      <c r="AH408" s="4">
        <f t="shared" si="55"/>
        <v>1.7118274480636927E-3</v>
      </c>
    </row>
    <row r="409" spans="1:34" x14ac:dyDescent="0.25">
      <c r="A409" s="6" t="s">
        <v>407</v>
      </c>
      <c r="B409" s="7">
        <v>66</v>
      </c>
      <c r="C409" s="7">
        <v>62902</v>
      </c>
      <c r="D409" s="7">
        <v>62902</v>
      </c>
      <c r="E409" s="7">
        <v>0</v>
      </c>
      <c r="F409" s="7">
        <v>0</v>
      </c>
      <c r="G409" s="7">
        <v>0</v>
      </c>
      <c r="H409" s="7">
        <v>62902</v>
      </c>
      <c r="I409" s="7">
        <v>0</v>
      </c>
      <c r="J409" s="7">
        <v>0</v>
      </c>
      <c r="K409" s="7">
        <v>2112</v>
      </c>
      <c r="L409" s="7">
        <v>13473</v>
      </c>
      <c r="M409" s="7">
        <v>16001</v>
      </c>
      <c r="N409" s="7">
        <v>10491</v>
      </c>
      <c r="O409" s="7">
        <v>87</v>
      </c>
      <c r="P409" s="7">
        <v>0</v>
      </c>
      <c r="Q409" s="7">
        <v>0</v>
      </c>
      <c r="R409" s="7">
        <v>4975</v>
      </c>
      <c r="S409" s="7">
        <v>0</v>
      </c>
      <c r="T409" s="7">
        <v>697</v>
      </c>
      <c r="U409" s="7">
        <v>0</v>
      </c>
      <c r="V409" s="7">
        <v>6831497</v>
      </c>
      <c r="W409" s="7">
        <v>2284600</v>
      </c>
      <c r="X409" s="7">
        <f t="shared" si="48"/>
        <v>16001</v>
      </c>
      <c r="Y409" s="7">
        <v>16001</v>
      </c>
      <c r="Z409" s="7">
        <f>VLOOKUP(A409,'[1]lga data'!A$2:B$1400,2,FALSE)</f>
        <v>7587</v>
      </c>
      <c r="AA409" s="8">
        <v>0.25437982894025629</v>
      </c>
      <c r="AB409" s="9">
        <f t="shared" si="49"/>
        <v>0.21419032781151634</v>
      </c>
      <c r="AC409" s="9">
        <f t="shared" si="50"/>
        <v>0.16678325013513084</v>
      </c>
      <c r="AD409" s="9">
        <f t="shared" si="51"/>
        <v>1.3831038758704015E-3</v>
      </c>
      <c r="AE409" s="10">
        <f t="shared" si="52"/>
        <v>0.63673651076277382</v>
      </c>
      <c r="AF409" s="9">
        <f t="shared" si="53"/>
        <v>0</v>
      </c>
      <c r="AG409" s="9">
        <f t="shared" si="54"/>
        <v>0</v>
      </c>
      <c r="AH409" s="9">
        <f t="shared" si="55"/>
        <v>2.1776240917447255E-3</v>
      </c>
    </row>
    <row r="410" spans="1:34" x14ac:dyDescent="0.25">
      <c r="A410" s="1" t="s">
        <v>408</v>
      </c>
      <c r="B410" s="2">
        <v>264</v>
      </c>
      <c r="C410" s="2">
        <v>159284</v>
      </c>
      <c r="D410" s="2">
        <v>159284</v>
      </c>
      <c r="E410" s="2">
        <v>0</v>
      </c>
      <c r="F410" s="2">
        <v>0</v>
      </c>
      <c r="G410" s="2">
        <v>0</v>
      </c>
      <c r="H410" s="2">
        <v>159284</v>
      </c>
      <c r="I410" s="2">
        <v>0</v>
      </c>
      <c r="J410" s="2">
        <v>0</v>
      </c>
      <c r="K410" s="2">
        <v>39166</v>
      </c>
      <c r="L410" s="2">
        <v>64802</v>
      </c>
      <c r="M410" s="2">
        <v>56175</v>
      </c>
      <c r="N410" s="2">
        <v>6148</v>
      </c>
      <c r="O410" s="2">
        <v>62231</v>
      </c>
      <c r="P410" s="2">
        <v>0</v>
      </c>
      <c r="Q410" s="2">
        <v>0</v>
      </c>
      <c r="R410" s="2">
        <v>59526</v>
      </c>
      <c r="S410" s="2">
        <v>0</v>
      </c>
      <c r="T410" s="2">
        <v>12926</v>
      </c>
      <c r="U410" s="2">
        <v>0</v>
      </c>
      <c r="V410" s="2">
        <v>13095536</v>
      </c>
      <c r="W410" s="2">
        <v>15297500</v>
      </c>
      <c r="X410" s="2">
        <f t="shared" si="48"/>
        <v>56175</v>
      </c>
      <c r="Y410" s="2">
        <v>56175</v>
      </c>
      <c r="Z410" s="2">
        <f>VLOOKUP(A410,'[1]lga data'!A$2:B$1400,2,FALSE)</f>
        <v>70452</v>
      </c>
      <c r="AA410" s="3">
        <v>0.35267195700760906</v>
      </c>
      <c r="AB410" s="4">
        <f t="shared" si="49"/>
        <v>0.40683307802415813</v>
      </c>
      <c r="AC410" s="4">
        <f t="shared" si="50"/>
        <v>3.8597724818563071E-2</v>
      </c>
      <c r="AD410" s="4">
        <f t="shared" si="51"/>
        <v>0.39069209713467767</v>
      </c>
      <c r="AE410" s="5">
        <f t="shared" si="52"/>
        <v>1.188794856985008</v>
      </c>
      <c r="AF410" s="4">
        <f t="shared" si="53"/>
        <v>0</v>
      </c>
      <c r="AG410" s="4">
        <f t="shared" si="54"/>
        <v>0</v>
      </c>
      <c r="AH410" s="4">
        <f t="shared" si="55"/>
        <v>3.8912240562183364E-3</v>
      </c>
    </row>
    <row r="411" spans="1:34" x14ac:dyDescent="0.25">
      <c r="A411" s="6" t="s">
        <v>409</v>
      </c>
      <c r="B411" s="7">
        <v>63</v>
      </c>
      <c r="C411" s="7">
        <v>36711</v>
      </c>
      <c r="D411" s="7">
        <v>36711</v>
      </c>
      <c r="E411" s="7">
        <v>0</v>
      </c>
      <c r="F411" s="7">
        <v>0</v>
      </c>
      <c r="G411" s="7">
        <v>0</v>
      </c>
      <c r="H411" s="7">
        <v>36711</v>
      </c>
      <c r="I411" s="7">
        <v>0</v>
      </c>
      <c r="J411" s="7">
        <v>0</v>
      </c>
      <c r="K411" s="7">
        <v>12592</v>
      </c>
      <c r="L411" s="7">
        <v>15918</v>
      </c>
      <c r="M411" s="7">
        <v>16451</v>
      </c>
      <c r="N411" s="7">
        <v>3215</v>
      </c>
      <c r="O411" s="7">
        <v>646</v>
      </c>
      <c r="P411" s="7">
        <v>0</v>
      </c>
      <c r="Q411" s="7">
        <v>0</v>
      </c>
      <c r="R411" s="7">
        <v>7445</v>
      </c>
      <c r="S411" s="7">
        <v>0</v>
      </c>
      <c r="T411" s="7">
        <v>4156</v>
      </c>
      <c r="U411" s="7">
        <v>0</v>
      </c>
      <c r="V411" s="7">
        <v>2936421</v>
      </c>
      <c r="W411" s="7">
        <v>3268900</v>
      </c>
      <c r="X411" s="7">
        <f t="shared" si="48"/>
        <v>16451</v>
      </c>
      <c r="Y411" s="7">
        <v>16451</v>
      </c>
      <c r="Z411" s="7">
        <f>VLOOKUP(A411,'[1]lga data'!A$2:B$1400,2,FALSE)</f>
        <v>18372</v>
      </c>
      <c r="AA411" s="8">
        <v>0.44812181634932308</v>
      </c>
      <c r="AB411" s="9">
        <f t="shared" si="49"/>
        <v>0.43360300727302442</v>
      </c>
      <c r="AC411" s="9">
        <f t="shared" si="50"/>
        <v>8.7575930919887773E-2</v>
      </c>
      <c r="AD411" s="9">
        <f t="shared" si="51"/>
        <v>1.7596905559641524E-2</v>
      </c>
      <c r="AE411" s="10">
        <f t="shared" si="52"/>
        <v>0.98689766010187685</v>
      </c>
      <c r="AF411" s="9">
        <f t="shared" si="53"/>
        <v>0</v>
      </c>
      <c r="AG411" s="9">
        <f t="shared" si="54"/>
        <v>0</v>
      </c>
      <c r="AH411" s="9">
        <f t="shared" si="55"/>
        <v>2.2775245495426596E-3</v>
      </c>
    </row>
    <row r="412" spans="1:34" x14ac:dyDescent="0.25">
      <c r="A412" s="1" t="s">
        <v>410</v>
      </c>
      <c r="B412" s="2">
        <v>1960</v>
      </c>
      <c r="C412" s="2">
        <v>1652666</v>
      </c>
      <c r="D412" s="2">
        <v>1652666</v>
      </c>
      <c r="E412" s="2">
        <v>0</v>
      </c>
      <c r="F412" s="2">
        <v>52657</v>
      </c>
      <c r="G412" s="2">
        <v>0</v>
      </c>
      <c r="H412" s="2">
        <v>1600009</v>
      </c>
      <c r="I412" s="2">
        <v>0</v>
      </c>
      <c r="J412" s="2">
        <v>0</v>
      </c>
      <c r="K412" s="2">
        <v>158416</v>
      </c>
      <c r="L412" s="2">
        <v>663265</v>
      </c>
      <c r="M412" s="2">
        <v>1183302</v>
      </c>
      <c r="N412" s="2">
        <v>266513</v>
      </c>
      <c r="O412" s="2">
        <v>11136</v>
      </c>
      <c r="P412" s="2">
        <v>0</v>
      </c>
      <c r="Q412" s="2">
        <v>0</v>
      </c>
      <c r="R412" s="2">
        <v>338866</v>
      </c>
      <c r="S412" s="2">
        <v>0</v>
      </c>
      <c r="T412" s="2">
        <v>52282</v>
      </c>
      <c r="U412" s="2">
        <v>0</v>
      </c>
      <c r="V412" s="2">
        <v>152526400</v>
      </c>
      <c r="W412" s="2">
        <v>159676900</v>
      </c>
      <c r="X412" s="2">
        <f t="shared" si="48"/>
        <v>1183302</v>
      </c>
      <c r="Y412" s="2">
        <v>1183302</v>
      </c>
      <c r="Z412" s="2">
        <f>VLOOKUP(A412,'[1]lga data'!A$2:B$1400,2,FALSE)</f>
        <v>595450</v>
      </c>
      <c r="AA412" s="3">
        <v>0.73955958997730642</v>
      </c>
      <c r="AB412" s="4">
        <f t="shared" si="49"/>
        <v>0.41453829322210062</v>
      </c>
      <c r="AC412" s="4">
        <f t="shared" si="50"/>
        <v>0.16656968804550473</v>
      </c>
      <c r="AD412" s="4">
        <f t="shared" si="51"/>
        <v>6.9599608502202174E-3</v>
      </c>
      <c r="AE412" s="5">
        <f t="shared" si="52"/>
        <v>1.3276275320951321</v>
      </c>
      <c r="AF412" s="4">
        <f t="shared" si="53"/>
        <v>0</v>
      </c>
      <c r="AG412" s="4">
        <f t="shared" si="54"/>
        <v>0</v>
      </c>
      <c r="AH412" s="4">
        <f t="shared" si="55"/>
        <v>2.1221980136137413E-3</v>
      </c>
    </row>
    <row r="413" spans="1:34" x14ac:dyDescent="0.25">
      <c r="A413" s="6" t="s">
        <v>411</v>
      </c>
      <c r="B413" s="7">
        <v>827</v>
      </c>
      <c r="C413" s="7">
        <v>387939</v>
      </c>
      <c r="D413" s="7">
        <v>387939</v>
      </c>
      <c r="E413" s="7">
        <v>0</v>
      </c>
      <c r="F413" s="7">
        <v>0</v>
      </c>
      <c r="G413" s="7">
        <v>0</v>
      </c>
      <c r="H413" s="7">
        <v>387939</v>
      </c>
      <c r="I413" s="7">
        <v>0</v>
      </c>
      <c r="J413" s="7">
        <v>0</v>
      </c>
      <c r="K413" s="7">
        <v>65434</v>
      </c>
      <c r="L413" s="7">
        <v>163923</v>
      </c>
      <c r="M413" s="7">
        <v>322402</v>
      </c>
      <c r="N413" s="7">
        <v>52179</v>
      </c>
      <c r="O413" s="7">
        <v>6502</v>
      </c>
      <c r="P413" s="7">
        <v>0</v>
      </c>
      <c r="Q413" s="7">
        <v>0</v>
      </c>
      <c r="R413" s="7">
        <v>73673</v>
      </c>
      <c r="S413" s="7">
        <v>0</v>
      </c>
      <c r="T413" s="7">
        <v>21595</v>
      </c>
      <c r="U413" s="7">
        <v>0</v>
      </c>
      <c r="V413" s="7">
        <v>34239244</v>
      </c>
      <c r="W413" s="7">
        <v>38541900</v>
      </c>
      <c r="X413" s="7">
        <f t="shared" si="48"/>
        <v>322402</v>
      </c>
      <c r="Y413" s="7">
        <v>322402</v>
      </c>
      <c r="Z413" s="7">
        <f>VLOOKUP(A413,'[1]lga data'!A$2:B$1400,2,FALSE)</f>
        <v>263171</v>
      </c>
      <c r="AA413" s="8">
        <v>0.83106364660423415</v>
      </c>
      <c r="AB413" s="9">
        <f t="shared" si="49"/>
        <v>0.42254839033971836</v>
      </c>
      <c r="AC413" s="9">
        <f t="shared" si="50"/>
        <v>0.13450310486958</v>
      </c>
      <c r="AD413" s="9">
        <f t="shared" si="51"/>
        <v>1.6760366964909432E-2</v>
      </c>
      <c r="AE413" s="10">
        <f t="shared" si="52"/>
        <v>1.4048755087784419</v>
      </c>
      <c r="AF413" s="9">
        <f t="shared" si="53"/>
        <v>0</v>
      </c>
      <c r="AG413" s="9">
        <f t="shared" si="54"/>
        <v>0</v>
      </c>
      <c r="AH413" s="9">
        <f t="shared" si="55"/>
        <v>1.9115041033265095E-3</v>
      </c>
    </row>
    <row r="414" spans="1:34" x14ac:dyDescent="0.25">
      <c r="A414" s="1" t="s">
        <v>412</v>
      </c>
      <c r="B414" s="2">
        <v>70</v>
      </c>
      <c r="C414" s="2">
        <v>49652</v>
      </c>
      <c r="D414" s="2">
        <v>49652</v>
      </c>
      <c r="E414" s="2">
        <v>0</v>
      </c>
      <c r="F414" s="2">
        <v>0</v>
      </c>
      <c r="G414" s="2">
        <v>0</v>
      </c>
      <c r="H414" s="2">
        <v>49652</v>
      </c>
      <c r="I414" s="2">
        <v>0</v>
      </c>
      <c r="J414" s="2">
        <v>0</v>
      </c>
      <c r="K414" s="2">
        <v>16107</v>
      </c>
      <c r="L414" s="2">
        <v>24906</v>
      </c>
      <c r="M414" s="2">
        <v>20146</v>
      </c>
      <c r="N414" s="2">
        <v>15730</v>
      </c>
      <c r="O414" s="2">
        <v>73</v>
      </c>
      <c r="P414" s="2">
        <v>0</v>
      </c>
      <c r="Q414" s="2">
        <v>0</v>
      </c>
      <c r="R414" s="2">
        <v>5110</v>
      </c>
      <c r="S414" s="2">
        <v>0</v>
      </c>
      <c r="T414" s="2">
        <v>5082</v>
      </c>
      <c r="U414" s="2">
        <v>0</v>
      </c>
      <c r="V414" s="2">
        <v>4188400</v>
      </c>
      <c r="W414" s="2">
        <v>3976500</v>
      </c>
      <c r="X414" s="2">
        <f t="shared" si="48"/>
        <v>20146</v>
      </c>
      <c r="Y414" s="2">
        <v>20146</v>
      </c>
      <c r="Z414" s="2">
        <f>VLOOKUP(A414,'[1]lga data'!A$2:B$1400,2,FALSE)</f>
        <v>7839</v>
      </c>
      <c r="AA414" s="3">
        <v>0.40574397808748891</v>
      </c>
      <c r="AB414" s="4">
        <f t="shared" si="49"/>
        <v>0.50161121404978648</v>
      </c>
      <c r="AC414" s="4">
        <f t="shared" si="50"/>
        <v>0.31680496253927332</v>
      </c>
      <c r="AD414" s="4">
        <f t="shared" si="51"/>
        <v>1.4702328204301942E-3</v>
      </c>
      <c r="AE414" s="5">
        <f t="shared" si="52"/>
        <v>1.2256303874969787</v>
      </c>
      <c r="AF414" s="4">
        <f t="shared" si="53"/>
        <v>0</v>
      </c>
      <c r="AG414" s="4">
        <f t="shared" si="54"/>
        <v>0</v>
      </c>
      <c r="AH414" s="4">
        <f t="shared" si="55"/>
        <v>1.2850496667924053E-3</v>
      </c>
    </row>
    <row r="415" spans="1:34" x14ac:dyDescent="0.25">
      <c r="A415" s="6" t="s">
        <v>413</v>
      </c>
      <c r="B415" s="7">
        <v>171</v>
      </c>
      <c r="C415" s="7">
        <v>94484</v>
      </c>
      <c r="D415" s="7">
        <v>94484</v>
      </c>
      <c r="E415" s="7">
        <v>0</v>
      </c>
      <c r="F415" s="7">
        <v>0</v>
      </c>
      <c r="G415" s="7">
        <v>0</v>
      </c>
      <c r="H415" s="7">
        <v>94484</v>
      </c>
      <c r="I415" s="7">
        <v>0</v>
      </c>
      <c r="J415" s="7">
        <v>0</v>
      </c>
      <c r="K415" s="7">
        <v>16305</v>
      </c>
      <c r="L415" s="7">
        <v>59011</v>
      </c>
      <c r="M415" s="7">
        <v>102181</v>
      </c>
      <c r="N415" s="7">
        <v>13896</v>
      </c>
      <c r="O415" s="7">
        <v>130</v>
      </c>
      <c r="P415" s="7">
        <v>0</v>
      </c>
      <c r="Q415" s="7">
        <v>0</v>
      </c>
      <c r="R415" s="7">
        <v>9496</v>
      </c>
      <c r="S415" s="7">
        <v>0</v>
      </c>
      <c r="T415" s="7">
        <v>5329</v>
      </c>
      <c r="U415" s="7">
        <v>0</v>
      </c>
      <c r="V415" s="7">
        <v>8537609</v>
      </c>
      <c r="W415" s="7">
        <v>9804350</v>
      </c>
      <c r="X415" s="7">
        <f t="shared" si="48"/>
        <v>102181</v>
      </c>
      <c r="Y415" s="7">
        <v>102181</v>
      </c>
      <c r="Z415" s="7">
        <f>VLOOKUP(A415,'[1]lga data'!A$2:B$1400,2,FALSE)</f>
        <v>33328</v>
      </c>
      <c r="AA415" s="8">
        <v>1.0814635282164176</v>
      </c>
      <c r="AB415" s="9">
        <f t="shared" si="49"/>
        <v>0.62456077219423389</v>
      </c>
      <c r="AC415" s="9">
        <f t="shared" si="50"/>
        <v>0.14707252021506287</v>
      </c>
      <c r="AD415" s="9">
        <f t="shared" si="51"/>
        <v>1.375894331315355E-3</v>
      </c>
      <c r="AE415" s="10">
        <f t="shared" si="52"/>
        <v>1.8544727149570297</v>
      </c>
      <c r="AF415" s="9">
        <f t="shared" si="53"/>
        <v>0</v>
      </c>
      <c r="AG415" s="9">
        <f t="shared" si="54"/>
        <v>0</v>
      </c>
      <c r="AH415" s="9">
        <f t="shared" si="55"/>
        <v>9.6854967437922962E-4</v>
      </c>
    </row>
    <row r="416" spans="1:34" x14ac:dyDescent="0.25">
      <c r="A416" s="1" t="s">
        <v>414</v>
      </c>
      <c r="B416" s="2">
        <v>479</v>
      </c>
      <c r="C416" s="2">
        <v>124562</v>
      </c>
      <c r="D416" s="2">
        <v>124562</v>
      </c>
      <c r="E416" s="2">
        <v>0</v>
      </c>
      <c r="F416" s="2">
        <v>0</v>
      </c>
      <c r="G416" s="2">
        <v>0</v>
      </c>
      <c r="H416" s="2">
        <v>124562</v>
      </c>
      <c r="I416" s="2">
        <v>0</v>
      </c>
      <c r="J416" s="2">
        <v>0</v>
      </c>
      <c r="K416" s="2">
        <v>31107</v>
      </c>
      <c r="L416" s="2">
        <v>41785</v>
      </c>
      <c r="M416" s="2">
        <v>315838</v>
      </c>
      <c r="N416" s="2">
        <v>15442</v>
      </c>
      <c r="O416" s="2">
        <v>198</v>
      </c>
      <c r="P416" s="2">
        <v>0</v>
      </c>
      <c r="Q416" s="2">
        <v>0</v>
      </c>
      <c r="R416" s="2">
        <v>46492</v>
      </c>
      <c r="S416" s="2">
        <v>0</v>
      </c>
      <c r="T416" s="2">
        <v>10190</v>
      </c>
      <c r="U416" s="2">
        <v>0</v>
      </c>
      <c r="V416" s="2">
        <v>10499500</v>
      </c>
      <c r="W416" s="2">
        <v>13245380</v>
      </c>
      <c r="X416" s="2">
        <f t="shared" si="48"/>
        <v>315838</v>
      </c>
      <c r="Y416" s="2">
        <v>315838</v>
      </c>
      <c r="Z416" s="2">
        <f>VLOOKUP(A416,'[1]lga data'!A$2:B$1400,2,FALSE)</f>
        <v>184739</v>
      </c>
      <c r="AA416" s="3">
        <v>2.5355887028146626</v>
      </c>
      <c r="AB416" s="4">
        <f t="shared" si="49"/>
        <v>0.33545543584720861</v>
      </c>
      <c r="AC416" s="4">
        <f t="shared" si="50"/>
        <v>0.12397039225445963</v>
      </c>
      <c r="AD416" s="4">
        <f t="shared" si="51"/>
        <v>1.5895698527640854E-3</v>
      </c>
      <c r="AE416" s="5">
        <f t="shared" si="52"/>
        <v>2.9966041007690949</v>
      </c>
      <c r="AF416" s="4">
        <f t="shared" si="53"/>
        <v>0</v>
      </c>
      <c r="AG416" s="4">
        <f t="shared" si="54"/>
        <v>0</v>
      </c>
      <c r="AH416" s="4">
        <f t="shared" si="55"/>
        <v>3.5100540716838627E-3</v>
      </c>
    </row>
    <row r="417" spans="1:34" x14ac:dyDescent="0.25">
      <c r="A417" s="6" t="s">
        <v>415</v>
      </c>
      <c r="B417" s="7">
        <v>156</v>
      </c>
      <c r="C417" s="7">
        <v>114838</v>
      </c>
      <c r="D417" s="7">
        <v>114838</v>
      </c>
      <c r="E417" s="7">
        <v>0</v>
      </c>
      <c r="F417" s="7">
        <v>0</v>
      </c>
      <c r="G417" s="7">
        <v>0</v>
      </c>
      <c r="H417" s="7">
        <v>114838</v>
      </c>
      <c r="I417" s="7">
        <v>0</v>
      </c>
      <c r="J417" s="7">
        <v>0</v>
      </c>
      <c r="K417" s="7">
        <v>434</v>
      </c>
      <c r="L417" s="7">
        <v>56713</v>
      </c>
      <c r="M417" s="7">
        <v>66964</v>
      </c>
      <c r="N417" s="7">
        <v>30125</v>
      </c>
      <c r="O417" s="7">
        <v>175</v>
      </c>
      <c r="P417" s="7">
        <v>0</v>
      </c>
      <c r="Q417" s="7">
        <v>0</v>
      </c>
      <c r="R417" s="7">
        <v>14657</v>
      </c>
      <c r="S417" s="7">
        <v>0</v>
      </c>
      <c r="T417" s="7">
        <v>143</v>
      </c>
      <c r="U417" s="7">
        <v>0</v>
      </c>
      <c r="V417" s="7">
        <v>11140400</v>
      </c>
      <c r="W417" s="7">
        <v>12385400</v>
      </c>
      <c r="X417" s="7">
        <f t="shared" si="48"/>
        <v>66964</v>
      </c>
      <c r="Y417" s="7">
        <v>66964</v>
      </c>
      <c r="Z417" s="7">
        <f>VLOOKUP(A417,'[1]lga data'!A$2:B$1400,2,FALSE)</f>
        <v>33166</v>
      </c>
      <c r="AA417" s="8">
        <v>0.5831170866786255</v>
      </c>
      <c r="AB417" s="9">
        <f t="shared" si="49"/>
        <v>0.4938522091990456</v>
      </c>
      <c r="AC417" s="9">
        <f t="shared" si="50"/>
        <v>0.26232605931834413</v>
      </c>
      <c r="AD417" s="9">
        <f t="shared" si="51"/>
        <v>1.5238858217663143E-3</v>
      </c>
      <c r="AE417" s="10">
        <f t="shared" si="52"/>
        <v>1.3408192410177815</v>
      </c>
      <c r="AF417" s="9">
        <f t="shared" si="53"/>
        <v>0</v>
      </c>
      <c r="AG417" s="9">
        <f t="shared" si="54"/>
        <v>0</v>
      </c>
      <c r="AH417" s="9">
        <f t="shared" si="55"/>
        <v>1.1834094982802331E-3</v>
      </c>
    </row>
    <row r="418" spans="1:34" x14ac:dyDescent="0.25">
      <c r="A418" s="1" t="s">
        <v>416</v>
      </c>
      <c r="B418" s="2">
        <v>836</v>
      </c>
      <c r="C418" s="2">
        <v>824201</v>
      </c>
      <c r="D418" s="2">
        <v>824201</v>
      </c>
      <c r="E418" s="2">
        <v>0</v>
      </c>
      <c r="F418" s="2">
        <v>13852</v>
      </c>
      <c r="G418" s="2">
        <v>0</v>
      </c>
      <c r="H418" s="2">
        <v>810349</v>
      </c>
      <c r="I418" s="2">
        <v>0</v>
      </c>
      <c r="J418" s="2">
        <v>0</v>
      </c>
      <c r="K418" s="2">
        <v>158645</v>
      </c>
      <c r="L418" s="2">
        <v>345593</v>
      </c>
      <c r="M418" s="2">
        <v>540676</v>
      </c>
      <c r="N418" s="2">
        <v>147656</v>
      </c>
      <c r="O418" s="2">
        <v>11552</v>
      </c>
      <c r="P418" s="2">
        <v>0</v>
      </c>
      <c r="Q418" s="2">
        <v>0</v>
      </c>
      <c r="R418" s="2">
        <v>166544</v>
      </c>
      <c r="S418" s="2">
        <v>0</v>
      </c>
      <c r="T418" s="2">
        <v>51983</v>
      </c>
      <c r="U418" s="2">
        <v>0</v>
      </c>
      <c r="V418" s="2">
        <v>71211300</v>
      </c>
      <c r="W418" s="2">
        <v>74122800</v>
      </c>
      <c r="X418" s="2">
        <f t="shared" si="48"/>
        <v>540676</v>
      </c>
      <c r="Y418" s="2">
        <v>540676</v>
      </c>
      <c r="Z418" s="2">
        <f>VLOOKUP(A418,'[1]lga data'!A$2:B$1400,2,FALSE)</f>
        <v>186478</v>
      </c>
      <c r="AA418" s="3">
        <v>0.66721375604831989</v>
      </c>
      <c r="AB418" s="4">
        <f t="shared" si="49"/>
        <v>0.42647427219630063</v>
      </c>
      <c r="AC418" s="4">
        <f t="shared" si="50"/>
        <v>0.1822128490317135</v>
      </c>
      <c r="AD418" s="4">
        <f t="shared" si="51"/>
        <v>1.4255586173364809E-2</v>
      </c>
      <c r="AE418" s="5">
        <f t="shared" si="52"/>
        <v>1.2901564634496989</v>
      </c>
      <c r="AF418" s="4">
        <f t="shared" si="53"/>
        <v>0</v>
      </c>
      <c r="AG418" s="4">
        <f t="shared" si="54"/>
        <v>0</v>
      </c>
      <c r="AH418" s="4">
        <f t="shared" si="55"/>
        <v>2.2468660115376104E-3</v>
      </c>
    </row>
    <row r="419" spans="1:34" x14ac:dyDescent="0.25">
      <c r="A419" s="6" t="s">
        <v>417</v>
      </c>
      <c r="B419" s="7">
        <v>8</v>
      </c>
      <c r="C419" s="7">
        <v>40031</v>
      </c>
      <c r="D419" s="7">
        <v>40031</v>
      </c>
      <c r="E419" s="7">
        <v>0</v>
      </c>
      <c r="F419" s="7">
        <v>0</v>
      </c>
      <c r="G419" s="7">
        <v>0</v>
      </c>
      <c r="H419" s="7">
        <v>40031</v>
      </c>
      <c r="I419" s="7">
        <v>0</v>
      </c>
      <c r="J419" s="7">
        <v>0</v>
      </c>
      <c r="K419" s="7">
        <v>1189</v>
      </c>
      <c r="L419" s="7">
        <v>13385</v>
      </c>
      <c r="M419" s="7">
        <v>11717</v>
      </c>
      <c r="N419" s="7">
        <v>1440</v>
      </c>
      <c r="O419" s="7">
        <v>303</v>
      </c>
      <c r="P419" s="7">
        <v>0</v>
      </c>
      <c r="Q419" s="7">
        <v>0</v>
      </c>
      <c r="R419" s="7">
        <v>4566</v>
      </c>
      <c r="S419" s="7">
        <v>0</v>
      </c>
      <c r="T419" s="7">
        <v>147</v>
      </c>
      <c r="U419" s="7">
        <v>0</v>
      </c>
      <c r="V419" s="7">
        <v>3934362</v>
      </c>
      <c r="W419" s="7">
        <v>776400</v>
      </c>
      <c r="X419" s="7">
        <f t="shared" si="48"/>
        <v>11717</v>
      </c>
      <c r="Y419" s="7">
        <v>11717</v>
      </c>
      <c r="Z419" s="7">
        <f>VLOOKUP(A419,'[1]lga data'!A$2:B$1400,2,FALSE)</f>
        <v>0</v>
      </c>
      <c r="AA419" s="8">
        <v>0.29269815892683171</v>
      </c>
      <c r="AB419" s="9">
        <f t="shared" si="49"/>
        <v>0.33436586645349853</v>
      </c>
      <c r="AC419" s="9">
        <f t="shared" si="50"/>
        <v>3.5972121605755539E-2</v>
      </c>
      <c r="AD419" s="9">
        <f t="shared" si="51"/>
        <v>7.569133921211061E-3</v>
      </c>
      <c r="AE419" s="10">
        <f t="shared" si="52"/>
        <v>0.67060528090729687</v>
      </c>
      <c r="AF419" s="9">
        <f t="shared" si="53"/>
        <v>0</v>
      </c>
      <c r="AG419" s="9">
        <f t="shared" si="54"/>
        <v>0</v>
      </c>
      <c r="AH419" s="9">
        <f t="shared" si="55"/>
        <v>5.8809891808346212E-3</v>
      </c>
    </row>
    <row r="420" spans="1:34" x14ac:dyDescent="0.25">
      <c r="A420" s="1" t="s">
        <v>418</v>
      </c>
      <c r="B420" s="2">
        <v>197</v>
      </c>
      <c r="C420" s="2">
        <v>100085</v>
      </c>
      <c r="D420" s="2">
        <v>100085</v>
      </c>
      <c r="E420" s="2">
        <v>0</v>
      </c>
      <c r="F420" s="2">
        <v>0</v>
      </c>
      <c r="G420" s="2">
        <v>0</v>
      </c>
      <c r="H420" s="2">
        <v>100085</v>
      </c>
      <c r="I420" s="2">
        <v>0</v>
      </c>
      <c r="J420" s="2">
        <v>0</v>
      </c>
      <c r="K420" s="2">
        <v>36</v>
      </c>
      <c r="L420" s="2">
        <v>42985</v>
      </c>
      <c r="M420" s="2">
        <v>21461</v>
      </c>
      <c r="N420" s="2">
        <v>21963</v>
      </c>
      <c r="O420" s="2">
        <v>193</v>
      </c>
      <c r="P420" s="2">
        <v>0</v>
      </c>
      <c r="Q420" s="2">
        <v>0</v>
      </c>
      <c r="R420" s="2">
        <v>23650</v>
      </c>
      <c r="S420" s="2">
        <v>0</v>
      </c>
      <c r="T420" s="2">
        <v>12</v>
      </c>
      <c r="U420" s="2">
        <v>0</v>
      </c>
      <c r="V420" s="2">
        <v>10168610</v>
      </c>
      <c r="W420" s="2">
        <v>10563500</v>
      </c>
      <c r="X420" s="2">
        <f t="shared" si="48"/>
        <v>21461</v>
      </c>
      <c r="Y420" s="2">
        <v>21461</v>
      </c>
      <c r="Z420" s="2">
        <f>VLOOKUP(A420,'[1]lga data'!A$2:B$1400,2,FALSE)</f>
        <v>25217</v>
      </c>
      <c r="AA420" s="3">
        <v>0.21442773642403956</v>
      </c>
      <c r="AB420" s="4">
        <f t="shared" si="49"/>
        <v>0.42948493780286756</v>
      </c>
      <c r="AC420" s="4">
        <f t="shared" si="50"/>
        <v>0.21944347304790929</v>
      </c>
      <c r="AD420" s="4">
        <f t="shared" si="51"/>
        <v>1.9283608932407453E-3</v>
      </c>
      <c r="AE420" s="5">
        <f t="shared" si="52"/>
        <v>0.86528450816805713</v>
      </c>
      <c r="AF420" s="4">
        <f t="shared" si="53"/>
        <v>0</v>
      </c>
      <c r="AG420" s="4">
        <f t="shared" si="54"/>
        <v>0</v>
      </c>
      <c r="AH420" s="4">
        <f t="shared" si="55"/>
        <v>2.2388412931320114E-3</v>
      </c>
    </row>
    <row r="421" spans="1:34" x14ac:dyDescent="0.25">
      <c r="A421" s="6" t="s">
        <v>419</v>
      </c>
      <c r="B421" s="7">
        <v>154</v>
      </c>
      <c r="C421" s="7">
        <v>46559</v>
      </c>
      <c r="D421" s="7">
        <v>46559</v>
      </c>
      <c r="E421" s="7">
        <v>0</v>
      </c>
      <c r="F421" s="7">
        <v>0</v>
      </c>
      <c r="G421" s="7">
        <v>2139</v>
      </c>
      <c r="H421" s="7">
        <v>44420</v>
      </c>
      <c r="I421" s="7">
        <v>32531</v>
      </c>
      <c r="J421" s="7">
        <v>32531</v>
      </c>
      <c r="K421" s="7">
        <v>14308</v>
      </c>
      <c r="L421" s="7">
        <v>10847</v>
      </c>
      <c r="M421" s="7">
        <v>123623</v>
      </c>
      <c r="N421" s="7">
        <v>0</v>
      </c>
      <c r="O421" s="7">
        <v>484</v>
      </c>
      <c r="P421" s="7">
        <v>0</v>
      </c>
      <c r="Q421" s="7">
        <v>0</v>
      </c>
      <c r="R421" s="7">
        <v>1679</v>
      </c>
      <c r="S421" s="7">
        <v>0</v>
      </c>
      <c r="T421" s="7">
        <v>4722</v>
      </c>
      <c r="U421" s="7">
        <v>3635</v>
      </c>
      <c r="V421" s="7">
        <v>3837393</v>
      </c>
      <c r="W421" s="7">
        <v>4154340</v>
      </c>
      <c r="X421" s="7">
        <f t="shared" si="48"/>
        <v>123623</v>
      </c>
      <c r="Y421" s="7">
        <v>156154</v>
      </c>
      <c r="Z421" s="7">
        <f>VLOOKUP(A421,'[1]lga data'!A$2:B$1400,2,FALSE)</f>
        <v>46835</v>
      </c>
      <c r="AA421" s="8">
        <v>2.7830481764970734</v>
      </c>
      <c r="AB421" s="9">
        <f t="shared" si="49"/>
        <v>0.24419180549302116</v>
      </c>
      <c r="AC421" s="9">
        <f t="shared" si="50"/>
        <v>0</v>
      </c>
      <c r="AD421" s="9">
        <f t="shared" si="51"/>
        <v>1.0895992796037821E-2</v>
      </c>
      <c r="AE421" s="10">
        <f t="shared" si="52"/>
        <v>3.0381359747861323</v>
      </c>
      <c r="AF421" s="9">
        <f t="shared" si="53"/>
        <v>0</v>
      </c>
      <c r="AG421" s="9">
        <f t="shared" si="54"/>
        <v>0</v>
      </c>
      <c r="AH421" s="9">
        <f t="shared" si="55"/>
        <v>4.0415565408705113E-4</v>
      </c>
    </row>
    <row r="422" spans="1:34" x14ac:dyDescent="0.25">
      <c r="A422" s="1" t="s">
        <v>420</v>
      </c>
      <c r="B422" s="2">
        <v>5431</v>
      </c>
      <c r="C422" s="2">
        <v>6400320</v>
      </c>
      <c r="D422" s="2">
        <v>6400320</v>
      </c>
      <c r="E422" s="2">
        <v>0</v>
      </c>
      <c r="F422" s="2">
        <v>78489</v>
      </c>
      <c r="G422" s="2">
        <v>0</v>
      </c>
      <c r="H422" s="2">
        <v>6321831</v>
      </c>
      <c r="I422" s="2">
        <v>0</v>
      </c>
      <c r="J422" s="2">
        <v>0</v>
      </c>
      <c r="K422" s="2">
        <v>464660</v>
      </c>
      <c r="L422" s="2">
        <v>3241067</v>
      </c>
      <c r="M422" s="2">
        <v>3524801</v>
      </c>
      <c r="N422" s="2">
        <v>1354681</v>
      </c>
      <c r="O422" s="2">
        <v>566</v>
      </c>
      <c r="P422" s="2">
        <v>0</v>
      </c>
      <c r="Q422" s="2">
        <v>0</v>
      </c>
      <c r="R422" s="2">
        <v>1394411</v>
      </c>
      <c r="S422" s="2">
        <v>0</v>
      </c>
      <c r="T422" s="2">
        <v>140112</v>
      </c>
      <c r="U422" s="2">
        <v>0</v>
      </c>
      <c r="V422" s="2">
        <v>603219100</v>
      </c>
      <c r="W422" s="2">
        <v>615960500</v>
      </c>
      <c r="X422" s="2">
        <f t="shared" si="48"/>
        <v>3524801</v>
      </c>
      <c r="Y422" s="2">
        <v>3524801</v>
      </c>
      <c r="Z422" s="2">
        <v>684957</v>
      </c>
      <c r="AA422" s="3">
        <v>0.55756014357232897</v>
      </c>
      <c r="AB422" s="4">
        <f t="shared" si="49"/>
        <v>0.51267852620546173</v>
      </c>
      <c r="AC422" s="4">
        <f t="shared" si="50"/>
        <v>0.21428617753305965</v>
      </c>
      <c r="AD422" s="4">
        <f t="shared" si="51"/>
        <v>8.953102352783553E-5</v>
      </c>
      <c r="AE422" s="5">
        <f t="shared" si="52"/>
        <v>1.2846143783343782</v>
      </c>
      <c r="AF422" s="4">
        <f t="shared" si="53"/>
        <v>0</v>
      </c>
      <c r="AG422" s="4">
        <f t="shared" si="54"/>
        <v>0</v>
      </c>
      <c r="AH422" s="4">
        <f t="shared" si="55"/>
        <v>2.2637993832396721E-3</v>
      </c>
    </row>
    <row r="423" spans="1:34" x14ac:dyDescent="0.25">
      <c r="A423" s="6" t="s">
        <v>421</v>
      </c>
      <c r="B423" s="7">
        <v>647</v>
      </c>
      <c r="C423" s="7">
        <v>844136</v>
      </c>
      <c r="D423" s="7">
        <v>844136</v>
      </c>
      <c r="E423" s="7">
        <v>0</v>
      </c>
      <c r="F423" s="7">
        <v>0</v>
      </c>
      <c r="G423" s="7">
        <v>93901</v>
      </c>
      <c r="H423" s="7">
        <v>750235</v>
      </c>
      <c r="I423" s="7">
        <v>34580</v>
      </c>
      <c r="J423" s="7">
        <v>34580</v>
      </c>
      <c r="K423" s="7">
        <v>303690</v>
      </c>
      <c r="L423" s="7">
        <v>371067</v>
      </c>
      <c r="M423" s="7">
        <v>304432</v>
      </c>
      <c r="N423" s="7">
        <v>186650</v>
      </c>
      <c r="O423" s="7">
        <v>3383</v>
      </c>
      <c r="P423" s="7">
        <v>0</v>
      </c>
      <c r="Q423" s="7">
        <v>0</v>
      </c>
      <c r="R423" s="7">
        <v>63047</v>
      </c>
      <c r="S423" s="7">
        <v>0</v>
      </c>
      <c r="T423" s="7">
        <v>100227</v>
      </c>
      <c r="U423" s="7">
        <v>159602</v>
      </c>
      <c r="V423" s="7">
        <v>66458495</v>
      </c>
      <c r="W423" s="7">
        <v>69633300</v>
      </c>
      <c r="X423" s="7">
        <f t="shared" si="48"/>
        <v>304432</v>
      </c>
      <c r="Y423" s="7">
        <v>339012</v>
      </c>
      <c r="Z423" s="7">
        <v>81407</v>
      </c>
      <c r="AA423" s="8">
        <v>0.40578218824768242</v>
      </c>
      <c r="AB423" s="9">
        <f t="shared" si="49"/>
        <v>0.49460102501216285</v>
      </c>
      <c r="AC423" s="9">
        <f t="shared" si="50"/>
        <v>0.2487887128699674</v>
      </c>
      <c r="AD423" s="9">
        <f t="shared" si="51"/>
        <v>4.5092537671529587E-3</v>
      </c>
      <c r="AE423" s="10">
        <f t="shared" si="52"/>
        <v>1.1536811798969657</v>
      </c>
      <c r="AF423" s="9">
        <f t="shared" si="53"/>
        <v>0</v>
      </c>
      <c r="AG423" s="9">
        <f t="shared" si="54"/>
        <v>0</v>
      </c>
      <c r="AH423" s="9">
        <f t="shared" si="55"/>
        <v>9.054145071395439E-4</v>
      </c>
    </row>
    <row r="424" spans="1:34" x14ac:dyDescent="0.25">
      <c r="A424" s="1" t="s">
        <v>422</v>
      </c>
      <c r="B424" s="2">
        <v>77</v>
      </c>
      <c r="C424" s="2">
        <v>36534</v>
      </c>
      <c r="D424" s="2">
        <v>36534</v>
      </c>
      <c r="E424" s="2">
        <v>0</v>
      </c>
      <c r="F424" s="2">
        <v>0</v>
      </c>
      <c r="G424" s="2">
        <v>0</v>
      </c>
      <c r="H424" s="2">
        <v>36534</v>
      </c>
      <c r="I424" s="2">
        <v>0</v>
      </c>
      <c r="J424" s="2">
        <v>0</v>
      </c>
      <c r="K424" s="2">
        <v>7040</v>
      </c>
      <c r="L424" s="2">
        <v>18037</v>
      </c>
      <c r="M424" s="2">
        <v>41000</v>
      </c>
      <c r="N424" s="2">
        <v>7306</v>
      </c>
      <c r="O424" s="2">
        <v>228</v>
      </c>
      <c r="P424" s="2">
        <v>0</v>
      </c>
      <c r="Q424" s="2">
        <v>0</v>
      </c>
      <c r="R424" s="2">
        <v>6204</v>
      </c>
      <c r="S424" s="2">
        <v>0</v>
      </c>
      <c r="T424" s="2">
        <v>2323</v>
      </c>
      <c r="U424" s="2">
        <v>0</v>
      </c>
      <c r="V424" s="2">
        <v>2978300</v>
      </c>
      <c r="W424" s="2">
        <v>3732600</v>
      </c>
      <c r="X424" s="2">
        <f t="shared" si="48"/>
        <v>41000</v>
      </c>
      <c r="Y424" s="2">
        <v>41000</v>
      </c>
      <c r="Z424" s="2">
        <v>19387</v>
      </c>
      <c r="AA424" s="3">
        <v>1.1222422948486341</v>
      </c>
      <c r="AB424" s="4">
        <f t="shared" si="49"/>
        <v>0.49370449444353204</v>
      </c>
      <c r="AC424" s="4">
        <f t="shared" si="50"/>
        <v>0.19997810258936879</v>
      </c>
      <c r="AD424" s="4">
        <f t="shared" si="51"/>
        <v>6.2407620298899659E-3</v>
      </c>
      <c r="AE424" s="5">
        <f t="shared" si="52"/>
        <v>1.8221656539114248</v>
      </c>
      <c r="AF424" s="4">
        <f t="shared" si="53"/>
        <v>0</v>
      </c>
      <c r="AG424" s="4">
        <f t="shared" si="54"/>
        <v>0</v>
      </c>
      <c r="AH424" s="4">
        <f t="shared" si="55"/>
        <v>1.6621122006108342E-3</v>
      </c>
    </row>
    <row r="425" spans="1:34" x14ac:dyDescent="0.25">
      <c r="A425" s="6" t="s">
        <v>423</v>
      </c>
      <c r="B425" s="7">
        <v>504</v>
      </c>
      <c r="C425" s="7">
        <v>390858</v>
      </c>
      <c r="D425" s="7">
        <v>390858</v>
      </c>
      <c r="E425" s="7">
        <v>0</v>
      </c>
      <c r="F425" s="7">
        <v>5257</v>
      </c>
      <c r="G425" s="7">
        <v>0</v>
      </c>
      <c r="H425" s="7">
        <v>385601</v>
      </c>
      <c r="I425" s="7">
        <v>0</v>
      </c>
      <c r="J425" s="7">
        <v>0</v>
      </c>
      <c r="K425" s="7">
        <v>52136</v>
      </c>
      <c r="L425" s="7">
        <v>186757</v>
      </c>
      <c r="M425" s="7">
        <v>218227</v>
      </c>
      <c r="N425" s="7">
        <v>66067</v>
      </c>
      <c r="O425" s="7">
        <v>1423</v>
      </c>
      <c r="P425" s="7">
        <v>0</v>
      </c>
      <c r="Q425" s="7">
        <v>0</v>
      </c>
      <c r="R425" s="7">
        <v>76877</v>
      </c>
      <c r="S425" s="7">
        <v>0</v>
      </c>
      <c r="T425" s="7">
        <v>17206</v>
      </c>
      <c r="U425" s="7">
        <v>0</v>
      </c>
      <c r="V425" s="7">
        <v>35648100</v>
      </c>
      <c r="W425" s="7">
        <v>34659000</v>
      </c>
      <c r="X425" s="7">
        <f t="shared" si="48"/>
        <v>218227</v>
      </c>
      <c r="Y425" s="7">
        <v>218227</v>
      </c>
      <c r="Z425" s="7">
        <f>VLOOKUP(A425,'[1]lga data'!A$2:B$1400,2,FALSE)</f>
        <v>142415</v>
      </c>
      <c r="AA425" s="8">
        <v>0.56593992235497315</v>
      </c>
      <c r="AB425" s="9">
        <f t="shared" si="49"/>
        <v>0.48432706346715904</v>
      </c>
      <c r="AC425" s="9">
        <f t="shared" si="50"/>
        <v>0.17133513657900265</v>
      </c>
      <c r="AD425" s="9">
        <f t="shared" si="51"/>
        <v>3.6903431267035097E-3</v>
      </c>
      <c r="AE425" s="10">
        <f t="shared" si="52"/>
        <v>1.2252924655278381</v>
      </c>
      <c r="AF425" s="9">
        <f t="shared" si="53"/>
        <v>0</v>
      </c>
      <c r="AG425" s="9">
        <f t="shared" si="54"/>
        <v>0</v>
      </c>
      <c r="AH425" s="9">
        <f t="shared" si="55"/>
        <v>2.2180963097608126E-3</v>
      </c>
    </row>
    <row r="426" spans="1:34" x14ac:dyDescent="0.25">
      <c r="A426" s="1" t="s">
        <v>424</v>
      </c>
      <c r="B426" s="2">
        <v>673</v>
      </c>
      <c r="C426" s="2">
        <v>324826</v>
      </c>
      <c r="D426" s="2">
        <v>324826</v>
      </c>
      <c r="E426" s="2">
        <v>0</v>
      </c>
      <c r="F426" s="2">
        <v>16495</v>
      </c>
      <c r="G426" s="2">
        <v>0</v>
      </c>
      <c r="H426" s="2">
        <v>308331</v>
      </c>
      <c r="I426" s="2">
        <v>0</v>
      </c>
      <c r="J426" s="2">
        <v>0</v>
      </c>
      <c r="K426" s="2">
        <v>37509</v>
      </c>
      <c r="L426" s="2">
        <v>76517</v>
      </c>
      <c r="M426" s="2">
        <v>260481</v>
      </c>
      <c r="N426" s="2">
        <v>9508</v>
      </c>
      <c r="O426" s="2">
        <v>1470</v>
      </c>
      <c r="P426" s="2">
        <v>0</v>
      </c>
      <c r="Q426" s="2">
        <v>0</v>
      </c>
      <c r="R426" s="2">
        <v>140743</v>
      </c>
      <c r="S426" s="2">
        <v>0</v>
      </c>
      <c r="T426" s="2">
        <v>12316</v>
      </c>
      <c r="U426" s="2">
        <v>0</v>
      </c>
      <c r="V426" s="2">
        <v>30517972</v>
      </c>
      <c r="W426" s="2">
        <v>32229600</v>
      </c>
      <c r="X426" s="2">
        <f t="shared" si="48"/>
        <v>260481</v>
      </c>
      <c r="Y426" s="2">
        <v>260481</v>
      </c>
      <c r="Z426" s="2">
        <f>VLOOKUP(A426,'[1]lga data'!A$2:B$1400,2,FALSE)</f>
        <v>259314</v>
      </c>
      <c r="AA426" s="3">
        <v>0.84480963639724838</v>
      </c>
      <c r="AB426" s="4">
        <f t="shared" si="49"/>
        <v>0.24816512124956622</v>
      </c>
      <c r="AC426" s="4">
        <f t="shared" si="50"/>
        <v>3.0836990117763054E-2</v>
      </c>
      <c r="AD426" s="4">
        <f t="shared" si="51"/>
        <v>4.7676036467303E-3</v>
      </c>
      <c r="AE426" s="5">
        <f t="shared" si="52"/>
        <v>1.1285793514113078</v>
      </c>
      <c r="AF426" s="4">
        <f t="shared" si="53"/>
        <v>0</v>
      </c>
      <c r="AG426" s="4">
        <f t="shared" si="54"/>
        <v>0</v>
      </c>
      <c r="AH426" s="4">
        <f t="shared" si="55"/>
        <v>4.3668863405068635E-3</v>
      </c>
    </row>
    <row r="427" spans="1:34" x14ac:dyDescent="0.25">
      <c r="A427" s="6" t="s">
        <v>425</v>
      </c>
      <c r="B427" s="7">
        <v>178</v>
      </c>
      <c r="C427" s="7">
        <v>49500</v>
      </c>
      <c r="D427" s="7">
        <v>49500</v>
      </c>
      <c r="E427" s="7">
        <v>0</v>
      </c>
      <c r="F427" s="7">
        <v>0</v>
      </c>
      <c r="G427" s="7">
        <v>0</v>
      </c>
      <c r="H427" s="7">
        <v>49500</v>
      </c>
      <c r="I427" s="7">
        <v>0</v>
      </c>
      <c r="J427" s="7">
        <v>0</v>
      </c>
      <c r="K427" s="7">
        <v>14744</v>
      </c>
      <c r="L427" s="7">
        <v>13651</v>
      </c>
      <c r="M427" s="7">
        <v>77471</v>
      </c>
      <c r="N427" s="7">
        <v>4083</v>
      </c>
      <c r="O427" s="7">
        <v>2976</v>
      </c>
      <c r="P427" s="7">
        <v>0</v>
      </c>
      <c r="Q427" s="7">
        <v>0</v>
      </c>
      <c r="R427" s="7">
        <v>27630</v>
      </c>
      <c r="S427" s="7">
        <v>0</v>
      </c>
      <c r="T427" s="7">
        <v>4866</v>
      </c>
      <c r="U427" s="7">
        <v>0</v>
      </c>
      <c r="V427" s="7">
        <v>3898600</v>
      </c>
      <c r="W427" s="7">
        <v>4888500</v>
      </c>
      <c r="X427" s="7">
        <f t="shared" si="48"/>
        <v>77471</v>
      </c>
      <c r="Y427" s="7">
        <v>77471</v>
      </c>
      <c r="Z427" s="7">
        <f>VLOOKUP(A427,'[1]lga data'!A$2:B$1400,2,FALSE)</f>
        <v>76164</v>
      </c>
      <c r="AA427" s="8">
        <v>1.5650707070707071</v>
      </c>
      <c r="AB427" s="9">
        <f t="shared" si="49"/>
        <v>0.27577777777777779</v>
      </c>
      <c r="AC427" s="9">
        <f t="shared" si="50"/>
        <v>8.248484848484848E-2</v>
      </c>
      <c r="AD427" s="9">
        <f t="shared" si="51"/>
        <v>6.0121212121212124E-2</v>
      </c>
      <c r="AE427" s="10">
        <f t="shared" si="52"/>
        <v>1.9834545454545451</v>
      </c>
      <c r="AF427" s="9">
        <f t="shared" si="53"/>
        <v>0</v>
      </c>
      <c r="AG427" s="9">
        <f t="shared" si="54"/>
        <v>0</v>
      </c>
      <c r="AH427" s="9">
        <f t="shared" si="55"/>
        <v>5.6520405032218475E-3</v>
      </c>
    </row>
    <row r="428" spans="1:34" x14ac:dyDescent="0.25">
      <c r="A428" s="1" t="s">
        <v>426</v>
      </c>
      <c r="B428" s="2">
        <v>5284</v>
      </c>
      <c r="C428" s="2">
        <v>7563916</v>
      </c>
      <c r="D428" s="2">
        <v>7563916</v>
      </c>
      <c r="E428" s="2">
        <v>0</v>
      </c>
      <c r="F428" s="2">
        <v>0</v>
      </c>
      <c r="G428" s="2">
        <v>0</v>
      </c>
      <c r="H428" s="2">
        <v>7563916</v>
      </c>
      <c r="I428" s="2">
        <v>0</v>
      </c>
      <c r="J428" s="2">
        <v>0</v>
      </c>
      <c r="K428" s="2">
        <v>1675488</v>
      </c>
      <c r="L428" s="2">
        <v>3182520</v>
      </c>
      <c r="M428" s="2">
        <v>4134379</v>
      </c>
      <c r="N428" s="2">
        <v>1322942</v>
      </c>
      <c r="O428" s="2">
        <v>28640</v>
      </c>
      <c r="P428" s="2">
        <v>0</v>
      </c>
      <c r="Q428" s="2">
        <v>0</v>
      </c>
      <c r="R428" s="2">
        <v>1352665</v>
      </c>
      <c r="S428" s="2">
        <v>0</v>
      </c>
      <c r="T428" s="2">
        <v>466916</v>
      </c>
      <c r="U428" s="2">
        <v>0</v>
      </c>
      <c r="V428" s="2">
        <v>671743000</v>
      </c>
      <c r="W428" s="2">
        <v>645078475</v>
      </c>
      <c r="X428" s="2">
        <f t="shared" si="48"/>
        <v>4134379</v>
      </c>
      <c r="Y428" s="2">
        <v>4134379</v>
      </c>
      <c r="Z428" s="2">
        <f>VLOOKUP(A428,'[1]lga data'!A$2:B$1400,2,FALSE)</f>
        <v>979062</v>
      </c>
      <c r="AA428" s="3">
        <v>0.54659240002136456</v>
      </c>
      <c r="AB428" s="4">
        <f t="shared" si="49"/>
        <v>0.42075030976018241</v>
      </c>
      <c r="AC428" s="4">
        <f t="shared" si="50"/>
        <v>0.17490173079658738</v>
      </c>
      <c r="AD428" s="4">
        <f t="shared" si="51"/>
        <v>3.7863984740179558E-3</v>
      </c>
      <c r="AE428" s="5">
        <f t="shared" si="52"/>
        <v>1.1460308390521523</v>
      </c>
      <c r="AF428" s="4">
        <f t="shared" si="53"/>
        <v>0</v>
      </c>
      <c r="AG428" s="4">
        <f t="shared" si="54"/>
        <v>0</v>
      </c>
      <c r="AH428" s="4">
        <f t="shared" si="55"/>
        <v>2.0968999159365841E-3</v>
      </c>
    </row>
    <row r="429" spans="1:34" x14ac:dyDescent="0.25">
      <c r="A429" s="6" t="s">
        <v>427</v>
      </c>
      <c r="B429" s="7">
        <v>2579</v>
      </c>
      <c r="C429" s="7">
        <v>2293313</v>
      </c>
      <c r="D429" s="7">
        <v>2293313</v>
      </c>
      <c r="E429" s="7">
        <v>0</v>
      </c>
      <c r="F429" s="7">
        <v>0</v>
      </c>
      <c r="G429" s="7">
        <v>0</v>
      </c>
      <c r="H429" s="7">
        <v>2293313</v>
      </c>
      <c r="I429" s="7">
        <v>0</v>
      </c>
      <c r="J429" s="7">
        <v>0</v>
      </c>
      <c r="K429" s="7">
        <v>177304</v>
      </c>
      <c r="L429" s="7">
        <v>874477</v>
      </c>
      <c r="M429" s="7">
        <v>1405664</v>
      </c>
      <c r="N429" s="7">
        <v>435868</v>
      </c>
      <c r="O429" s="7">
        <v>3552</v>
      </c>
      <c r="P429" s="7">
        <v>0</v>
      </c>
      <c r="Q429" s="7">
        <v>0</v>
      </c>
      <c r="R429" s="7">
        <v>253225</v>
      </c>
      <c r="S429" s="7">
        <v>0</v>
      </c>
      <c r="T429" s="7">
        <v>58516</v>
      </c>
      <c r="U429" s="7">
        <v>0</v>
      </c>
      <c r="V429" s="7">
        <v>214762300</v>
      </c>
      <c r="W429" s="7">
        <v>226583200</v>
      </c>
      <c r="X429" s="7">
        <f t="shared" si="48"/>
        <v>1405664</v>
      </c>
      <c r="Y429" s="7">
        <v>1405664</v>
      </c>
      <c r="Z429" s="7">
        <f>VLOOKUP(A429,'[1]lga data'!A$2:B$1400,2,FALSE)</f>
        <v>816531</v>
      </c>
      <c r="AA429" s="8">
        <v>0.61294031822084472</v>
      </c>
      <c r="AB429" s="9">
        <f t="shared" si="49"/>
        <v>0.38131602620313931</v>
      </c>
      <c r="AC429" s="9">
        <f t="shared" si="50"/>
        <v>0.19006040605883279</v>
      </c>
      <c r="AD429" s="9">
        <f t="shared" si="51"/>
        <v>1.5488509418470134E-3</v>
      </c>
      <c r="AE429" s="10">
        <f t="shared" si="52"/>
        <v>1.1858656014246638</v>
      </c>
      <c r="AF429" s="9">
        <f t="shared" si="53"/>
        <v>0</v>
      </c>
      <c r="AG429" s="9">
        <f t="shared" si="54"/>
        <v>0</v>
      </c>
      <c r="AH429" s="9">
        <f t="shared" si="55"/>
        <v>1.1175806502865173E-3</v>
      </c>
    </row>
    <row r="430" spans="1:34" x14ac:dyDescent="0.25">
      <c r="A430" s="1" t="s">
        <v>428</v>
      </c>
      <c r="B430" s="2">
        <v>13514</v>
      </c>
      <c r="C430" s="2">
        <v>31949109</v>
      </c>
      <c r="D430" s="2">
        <v>31949109</v>
      </c>
      <c r="E430" s="2">
        <v>113</v>
      </c>
      <c r="F430" s="2">
        <v>0</v>
      </c>
      <c r="G430" s="2">
        <v>1342215</v>
      </c>
      <c r="H430" s="2">
        <v>30606781</v>
      </c>
      <c r="I430" s="2">
        <v>1417692</v>
      </c>
      <c r="J430" s="2">
        <v>1417693</v>
      </c>
      <c r="K430" s="2">
        <v>3233607</v>
      </c>
      <c r="L430" s="2">
        <v>7229592</v>
      </c>
      <c r="M430" s="2">
        <v>7365358</v>
      </c>
      <c r="N430" s="2">
        <v>6210178</v>
      </c>
      <c r="O430" s="2">
        <v>1733320</v>
      </c>
      <c r="P430" s="2">
        <v>73754</v>
      </c>
      <c r="Q430" s="2">
        <v>0</v>
      </c>
      <c r="R430" s="2">
        <v>4320395</v>
      </c>
      <c r="S430" s="2">
        <v>0</v>
      </c>
      <c r="T430" s="2">
        <v>1065820</v>
      </c>
      <c r="U430" s="2">
        <v>1794098</v>
      </c>
      <c r="V430" s="2">
        <v>2862780200</v>
      </c>
      <c r="W430" s="2">
        <v>2823074200</v>
      </c>
      <c r="X430" s="2">
        <f t="shared" si="48"/>
        <v>7365358</v>
      </c>
      <c r="Y430" s="2">
        <v>8783051</v>
      </c>
      <c r="Z430" s="2">
        <f>VLOOKUP(A430,'[1]lga data'!A$2:B$1400,2,FALSE)</f>
        <v>0</v>
      </c>
      <c r="AA430" s="3">
        <v>0.24064464668793495</v>
      </c>
      <c r="AB430" s="4">
        <f t="shared" si="49"/>
        <v>0.23620883228458425</v>
      </c>
      <c r="AC430" s="4">
        <f t="shared" si="50"/>
        <v>0.20290203010894872</v>
      </c>
      <c r="AD430" s="4">
        <f t="shared" si="51"/>
        <v>5.6631894742540878E-2</v>
      </c>
      <c r="AE430" s="5">
        <f t="shared" si="52"/>
        <v>0.7363874038240088</v>
      </c>
      <c r="AF430" s="4">
        <f t="shared" si="53"/>
        <v>0</v>
      </c>
      <c r="AG430" s="4">
        <f t="shared" si="54"/>
        <v>2.6125420295364536E-5</v>
      </c>
      <c r="AH430" s="4">
        <f t="shared" si="55"/>
        <v>1.5303866260405058E-3</v>
      </c>
    </row>
    <row r="431" spans="1:34" x14ac:dyDescent="0.25">
      <c r="A431" s="6" t="s">
        <v>429</v>
      </c>
      <c r="B431" s="7">
        <v>74</v>
      </c>
      <c r="C431" s="7">
        <v>81849</v>
      </c>
      <c r="D431" s="7">
        <v>81849</v>
      </c>
      <c r="E431" s="7">
        <v>0</v>
      </c>
      <c r="F431" s="7">
        <v>0</v>
      </c>
      <c r="G431" s="7">
        <v>0</v>
      </c>
      <c r="H431" s="7">
        <v>81849</v>
      </c>
      <c r="I431" s="7">
        <v>0</v>
      </c>
      <c r="J431" s="7">
        <v>0</v>
      </c>
      <c r="K431" s="7">
        <v>26118</v>
      </c>
      <c r="L431" s="7">
        <v>35144</v>
      </c>
      <c r="M431" s="7">
        <v>22785</v>
      </c>
      <c r="N431" s="7">
        <v>15257</v>
      </c>
      <c r="O431" s="7">
        <v>1050</v>
      </c>
      <c r="P431" s="7">
        <v>0</v>
      </c>
      <c r="Q431" s="7">
        <v>0</v>
      </c>
      <c r="R431" s="7">
        <v>12493</v>
      </c>
      <c r="S431" s="7">
        <v>0</v>
      </c>
      <c r="T431" s="7">
        <v>8620</v>
      </c>
      <c r="U431" s="7">
        <v>0</v>
      </c>
      <c r="V431" s="7">
        <v>6762600</v>
      </c>
      <c r="W431" s="7">
        <v>7046400</v>
      </c>
      <c r="X431" s="7">
        <f t="shared" si="48"/>
        <v>22785</v>
      </c>
      <c r="Y431" s="7">
        <v>22785</v>
      </c>
      <c r="Z431" s="7">
        <f>VLOOKUP(A431,'[1]lga data'!A$2:B$1400,2,FALSE)</f>
        <v>12599</v>
      </c>
      <c r="AA431" s="8">
        <v>0.2783784774401642</v>
      </c>
      <c r="AB431" s="9">
        <f t="shared" si="49"/>
        <v>0.42937604613373409</v>
      </c>
      <c r="AC431" s="9">
        <f t="shared" si="50"/>
        <v>0.18640423218365526</v>
      </c>
      <c r="AD431" s="9">
        <f t="shared" si="51"/>
        <v>1.2828501264523695E-2</v>
      </c>
      <c r="AE431" s="10">
        <f t="shared" si="52"/>
        <v>0.90698725702207716</v>
      </c>
      <c r="AF431" s="9">
        <f t="shared" si="53"/>
        <v>0</v>
      </c>
      <c r="AG431" s="9">
        <f t="shared" si="54"/>
        <v>0</v>
      </c>
      <c r="AH431" s="9">
        <f t="shared" si="55"/>
        <v>1.7729620799273387E-3</v>
      </c>
    </row>
    <row r="432" spans="1:34" x14ac:dyDescent="0.25">
      <c r="A432" s="1" t="s">
        <v>430</v>
      </c>
      <c r="B432" s="2">
        <v>259</v>
      </c>
      <c r="C432" s="2">
        <v>104928</v>
      </c>
      <c r="D432" s="2">
        <v>104928</v>
      </c>
      <c r="E432" s="2">
        <v>0</v>
      </c>
      <c r="F432" s="2">
        <v>0</v>
      </c>
      <c r="G432" s="2">
        <v>0</v>
      </c>
      <c r="H432" s="2">
        <v>104928</v>
      </c>
      <c r="I432" s="2">
        <v>0</v>
      </c>
      <c r="J432" s="2">
        <v>0</v>
      </c>
      <c r="K432" s="2">
        <v>1530</v>
      </c>
      <c r="L432" s="2">
        <v>52117</v>
      </c>
      <c r="M432" s="2">
        <v>147002</v>
      </c>
      <c r="N432" s="2">
        <v>3580</v>
      </c>
      <c r="O432" s="2">
        <v>2109</v>
      </c>
      <c r="P432" s="2">
        <v>0</v>
      </c>
      <c r="Q432" s="2">
        <v>0</v>
      </c>
      <c r="R432" s="2">
        <v>27029</v>
      </c>
      <c r="S432" s="2">
        <v>0</v>
      </c>
      <c r="T432" s="2">
        <v>505</v>
      </c>
      <c r="U432" s="2">
        <v>0</v>
      </c>
      <c r="V432" s="2">
        <v>10205293</v>
      </c>
      <c r="W432" s="2">
        <v>11713900</v>
      </c>
      <c r="X432" s="2">
        <f t="shared" si="48"/>
        <v>147002</v>
      </c>
      <c r="Y432" s="2">
        <v>147002</v>
      </c>
      <c r="Z432" s="2">
        <f>VLOOKUP(A432,'[1]lga data'!A$2:B$1400,2,FALSE)</f>
        <v>50765</v>
      </c>
      <c r="AA432" s="3">
        <v>1.4009797194266544</v>
      </c>
      <c r="AB432" s="4">
        <f t="shared" si="49"/>
        <v>0.4966929704178103</v>
      </c>
      <c r="AC432" s="4">
        <f t="shared" si="50"/>
        <v>3.4118633729795671E-2</v>
      </c>
      <c r="AD432" s="4">
        <f t="shared" si="51"/>
        <v>2.009949679780421E-2</v>
      </c>
      <c r="AE432" s="5">
        <f t="shared" si="52"/>
        <v>1.9518908203720646</v>
      </c>
      <c r="AF432" s="4">
        <f t="shared" si="53"/>
        <v>0</v>
      </c>
      <c r="AG432" s="4">
        <f t="shared" si="54"/>
        <v>0</v>
      </c>
      <c r="AH432" s="4">
        <f t="shared" si="55"/>
        <v>2.3074296348782218E-3</v>
      </c>
    </row>
    <row r="433" spans="1:34" x14ac:dyDescent="0.25">
      <c r="A433" s="6" t="s">
        <v>431</v>
      </c>
      <c r="B433" s="7">
        <v>716</v>
      </c>
      <c r="C433" s="7">
        <v>640835</v>
      </c>
      <c r="D433" s="7">
        <v>640835</v>
      </c>
      <c r="E433" s="7">
        <v>0</v>
      </c>
      <c r="F433" s="7">
        <v>1894</v>
      </c>
      <c r="G433" s="7">
        <v>0</v>
      </c>
      <c r="H433" s="7">
        <v>638941</v>
      </c>
      <c r="I433" s="7">
        <v>0</v>
      </c>
      <c r="J433" s="7">
        <v>0</v>
      </c>
      <c r="K433" s="7">
        <v>138946</v>
      </c>
      <c r="L433" s="7">
        <v>204845</v>
      </c>
      <c r="M433" s="7">
        <v>233342</v>
      </c>
      <c r="N433" s="7">
        <v>91583</v>
      </c>
      <c r="O433" s="7">
        <v>11943</v>
      </c>
      <c r="P433" s="7">
        <v>0</v>
      </c>
      <c r="Q433" s="7">
        <v>0</v>
      </c>
      <c r="R433" s="7">
        <v>56103</v>
      </c>
      <c r="S433" s="7">
        <v>0</v>
      </c>
      <c r="T433" s="7">
        <v>45558</v>
      </c>
      <c r="U433" s="7">
        <v>0</v>
      </c>
      <c r="V433" s="7">
        <v>54916800</v>
      </c>
      <c r="W433" s="7">
        <v>57603000</v>
      </c>
      <c r="X433" s="7">
        <f t="shared" si="48"/>
        <v>233342</v>
      </c>
      <c r="Y433" s="7">
        <v>233342</v>
      </c>
      <c r="Z433" s="7">
        <f>VLOOKUP(A433,'[1]lga data'!A$2:B$1400,2,FALSE)</f>
        <v>279169</v>
      </c>
      <c r="AA433" s="8">
        <v>0.36520116880901365</v>
      </c>
      <c r="AB433" s="9">
        <f t="shared" si="49"/>
        <v>0.3206008066472491</v>
      </c>
      <c r="AC433" s="9">
        <f t="shared" si="50"/>
        <v>0.1433356131473798</v>
      </c>
      <c r="AD433" s="9">
        <f t="shared" si="51"/>
        <v>1.8691866698177139E-2</v>
      </c>
      <c r="AE433" s="10">
        <f t="shared" si="52"/>
        <v>0.84782945530181963</v>
      </c>
      <c r="AF433" s="9">
        <f t="shared" si="53"/>
        <v>0</v>
      </c>
      <c r="AG433" s="9">
        <f t="shared" si="54"/>
        <v>0</v>
      </c>
      <c r="AH433" s="9">
        <f t="shared" si="55"/>
        <v>9.7395968959950005E-4</v>
      </c>
    </row>
    <row r="434" spans="1:34" x14ac:dyDescent="0.25">
      <c r="A434" s="1" t="s">
        <v>432</v>
      </c>
      <c r="B434" s="2">
        <v>1090</v>
      </c>
      <c r="C434" s="2">
        <v>9591123</v>
      </c>
      <c r="D434" s="2">
        <v>9591123</v>
      </c>
      <c r="E434" s="2">
        <v>0</v>
      </c>
      <c r="F434" s="2">
        <v>0</v>
      </c>
      <c r="G434" s="2">
        <v>0</v>
      </c>
      <c r="H434" s="2">
        <v>9591123</v>
      </c>
      <c r="I434" s="2">
        <v>0</v>
      </c>
      <c r="J434" s="2">
        <v>0</v>
      </c>
      <c r="K434" s="2">
        <v>5401175</v>
      </c>
      <c r="L434" s="2">
        <v>2119354</v>
      </c>
      <c r="M434" s="2">
        <v>1763333</v>
      </c>
      <c r="N434" s="2">
        <v>1874120</v>
      </c>
      <c r="O434" s="2">
        <v>8728</v>
      </c>
      <c r="P434" s="2">
        <v>0</v>
      </c>
      <c r="Q434" s="2">
        <v>0</v>
      </c>
      <c r="R434" s="2">
        <v>279090</v>
      </c>
      <c r="S434" s="2">
        <v>0</v>
      </c>
      <c r="T434" s="2">
        <v>675899</v>
      </c>
      <c r="U434" s="2">
        <v>0</v>
      </c>
      <c r="V434" s="2">
        <v>870857324</v>
      </c>
      <c r="W434" s="2">
        <v>347502800</v>
      </c>
      <c r="X434" s="2">
        <f t="shared" si="48"/>
        <v>1763333</v>
      </c>
      <c r="Y434" s="2">
        <v>1763333</v>
      </c>
      <c r="Z434" s="2">
        <f>VLOOKUP(A434,'[1]lga data'!A$2:B$1400,2,FALSE)</f>
        <v>0</v>
      </c>
      <c r="AA434" s="3">
        <v>0.18385052511577632</v>
      </c>
      <c r="AB434" s="4">
        <f t="shared" si="49"/>
        <v>0.22097037020586641</v>
      </c>
      <c r="AC434" s="4">
        <f t="shared" si="50"/>
        <v>0.19540151867513325</v>
      </c>
      <c r="AD434" s="4">
        <f t="shared" si="51"/>
        <v>9.1000813981845501E-4</v>
      </c>
      <c r="AE434" s="5">
        <f t="shared" si="52"/>
        <v>0.60113242213659446</v>
      </c>
      <c r="AF434" s="4">
        <f t="shared" si="53"/>
        <v>0</v>
      </c>
      <c r="AG434" s="4">
        <f t="shared" si="54"/>
        <v>0</v>
      </c>
      <c r="AH434" s="4">
        <f t="shared" si="55"/>
        <v>8.0313021938240503E-4</v>
      </c>
    </row>
    <row r="435" spans="1:34" x14ac:dyDescent="0.25">
      <c r="A435" s="6" t="s">
        <v>433</v>
      </c>
      <c r="B435" s="7">
        <v>1023</v>
      </c>
      <c r="C435" s="7">
        <v>1612807</v>
      </c>
      <c r="D435" s="7">
        <v>1612807</v>
      </c>
      <c r="E435" s="7">
        <v>0</v>
      </c>
      <c r="F435" s="7">
        <v>0</v>
      </c>
      <c r="G435" s="7">
        <v>16164</v>
      </c>
      <c r="H435" s="7">
        <v>1596643</v>
      </c>
      <c r="I435" s="7">
        <v>160052</v>
      </c>
      <c r="J435" s="7">
        <v>160052</v>
      </c>
      <c r="K435" s="7">
        <v>46461</v>
      </c>
      <c r="L435" s="7">
        <v>377188</v>
      </c>
      <c r="M435" s="7">
        <v>496965</v>
      </c>
      <c r="N435" s="7">
        <v>273719</v>
      </c>
      <c r="O435" s="7">
        <v>43409</v>
      </c>
      <c r="P435" s="7">
        <v>4178</v>
      </c>
      <c r="Q435" s="7">
        <v>0</v>
      </c>
      <c r="R435" s="7">
        <v>242481</v>
      </c>
      <c r="S435" s="7">
        <v>0</v>
      </c>
      <c r="T435" s="7">
        <v>13158</v>
      </c>
      <c r="U435" s="7">
        <v>21605</v>
      </c>
      <c r="V435" s="7">
        <v>157589900</v>
      </c>
      <c r="W435" s="7">
        <v>159905900</v>
      </c>
      <c r="X435" s="7">
        <f t="shared" si="48"/>
        <v>496965</v>
      </c>
      <c r="Y435" s="7">
        <v>657017</v>
      </c>
      <c r="Z435" s="7">
        <v>100396</v>
      </c>
      <c r="AA435" s="8">
        <v>0.31125617937134348</v>
      </c>
      <c r="AB435" s="9">
        <f t="shared" si="49"/>
        <v>0.23623815718354071</v>
      </c>
      <c r="AC435" s="9">
        <f t="shared" si="50"/>
        <v>0.1714340650978334</v>
      </c>
      <c r="AD435" s="9">
        <f t="shared" si="51"/>
        <v>2.7187668126187257E-2</v>
      </c>
      <c r="AE435" s="10">
        <f t="shared" si="52"/>
        <v>0.74611606977890488</v>
      </c>
      <c r="AF435" s="9">
        <f t="shared" si="53"/>
        <v>0</v>
      </c>
      <c r="AG435" s="9">
        <f t="shared" si="54"/>
        <v>2.6127866451456761E-5</v>
      </c>
      <c r="AH435" s="9">
        <f t="shared" si="55"/>
        <v>1.5163980816217538E-3</v>
      </c>
    </row>
    <row r="436" spans="1:34" x14ac:dyDescent="0.25">
      <c r="A436" s="1" t="s">
        <v>434</v>
      </c>
      <c r="B436" s="2">
        <v>254</v>
      </c>
      <c r="C436" s="2">
        <v>115466</v>
      </c>
      <c r="D436" s="2">
        <v>115466</v>
      </c>
      <c r="E436" s="2">
        <v>0</v>
      </c>
      <c r="F436" s="2">
        <v>0</v>
      </c>
      <c r="G436" s="2">
        <v>0</v>
      </c>
      <c r="H436" s="2">
        <v>115466</v>
      </c>
      <c r="I436" s="2">
        <v>0</v>
      </c>
      <c r="J436" s="2">
        <v>0</v>
      </c>
      <c r="K436" s="2">
        <v>21034</v>
      </c>
      <c r="L436" s="2">
        <v>26736</v>
      </c>
      <c r="M436" s="2">
        <v>101752</v>
      </c>
      <c r="N436" s="2">
        <v>1050</v>
      </c>
      <c r="O436" s="2">
        <v>161</v>
      </c>
      <c r="P436" s="2">
        <v>0</v>
      </c>
      <c r="Q436" s="2">
        <v>0</v>
      </c>
      <c r="R436" s="2">
        <v>25429</v>
      </c>
      <c r="S436" s="2">
        <v>0</v>
      </c>
      <c r="T436" s="2">
        <v>6942</v>
      </c>
      <c r="U436" s="2">
        <v>0</v>
      </c>
      <c r="V436" s="2">
        <v>10298515</v>
      </c>
      <c r="W436" s="2">
        <v>12127500</v>
      </c>
      <c r="X436" s="2">
        <f t="shared" si="48"/>
        <v>101752</v>
      </c>
      <c r="Y436" s="2">
        <v>101752</v>
      </c>
      <c r="Z436" s="2">
        <f>VLOOKUP(A436,'[1]lga data'!A$2:B$1400,2,FALSE)</f>
        <v>79655</v>
      </c>
      <c r="AA436" s="3">
        <v>0.88122910640361662</v>
      </c>
      <c r="AB436" s="4">
        <f t="shared" si="49"/>
        <v>0.23154868099700346</v>
      </c>
      <c r="AC436" s="4">
        <f t="shared" si="50"/>
        <v>9.0935859906812397E-3</v>
      </c>
      <c r="AD436" s="4">
        <f t="shared" si="51"/>
        <v>1.3943498519044567E-3</v>
      </c>
      <c r="AE436" s="5">
        <f t="shared" si="52"/>
        <v>1.1232657232432059</v>
      </c>
      <c r="AF436" s="4">
        <f t="shared" si="53"/>
        <v>0</v>
      </c>
      <c r="AG436" s="4">
        <f t="shared" si="54"/>
        <v>0</v>
      </c>
      <c r="AH436" s="4">
        <f t="shared" si="55"/>
        <v>2.0968047825190681E-3</v>
      </c>
    </row>
    <row r="437" spans="1:34" x14ac:dyDescent="0.25">
      <c r="A437" s="6" t="s">
        <v>435</v>
      </c>
      <c r="B437" s="7">
        <v>1762</v>
      </c>
      <c r="C437" s="7">
        <v>967740</v>
      </c>
      <c r="D437" s="7">
        <v>967740</v>
      </c>
      <c r="E437" s="7">
        <v>0</v>
      </c>
      <c r="F437" s="7">
        <v>0</v>
      </c>
      <c r="G437" s="7">
        <v>0</v>
      </c>
      <c r="H437" s="7">
        <v>967740</v>
      </c>
      <c r="I437" s="7">
        <v>0</v>
      </c>
      <c r="J437" s="7">
        <v>0</v>
      </c>
      <c r="K437" s="7">
        <v>164002</v>
      </c>
      <c r="L437" s="7">
        <v>310939</v>
      </c>
      <c r="M437" s="7">
        <v>822492</v>
      </c>
      <c r="N437" s="7">
        <v>105367</v>
      </c>
      <c r="O437" s="7">
        <v>9184</v>
      </c>
      <c r="P437" s="7">
        <v>0</v>
      </c>
      <c r="Q437" s="7">
        <v>0</v>
      </c>
      <c r="R437" s="7">
        <v>198929</v>
      </c>
      <c r="S437" s="7">
        <v>0</v>
      </c>
      <c r="T437" s="7">
        <v>53994</v>
      </c>
      <c r="U437" s="7">
        <v>0</v>
      </c>
      <c r="V437" s="7">
        <v>85649400</v>
      </c>
      <c r="W437" s="7">
        <v>97965470</v>
      </c>
      <c r="X437" s="7">
        <f t="shared" si="48"/>
        <v>822492</v>
      </c>
      <c r="Y437" s="7">
        <v>822492</v>
      </c>
      <c r="Z437" s="7">
        <f>VLOOKUP(A437,'[1]lga data'!A$2:B$1400,2,FALSE)</f>
        <v>701204</v>
      </c>
      <c r="AA437" s="8">
        <v>0.8499100998201996</v>
      </c>
      <c r="AB437" s="9">
        <f t="shared" si="49"/>
        <v>0.32130427594188521</v>
      </c>
      <c r="AC437" s="9">
        <f t="shared" si="50"/>
        <v>0.10887945109223551</v>
      </c>
      <c r="AD437" s="9">
        <f t="shared" si="51"/>
        <v>9.4901523136379611E-3</v>
      </c>
      <c r="AE437" s="10">
        <f t="shared" si="52"/>
        <v>1.2895839791679582</v>
      </c>
      <c r="AF437" s="9">
        <f t="shared" si="53"/>
        <v>0</v>
      </c>
      <c r="AG437" s="9">
        <f t="shared" si="54"/>
        <v>0</v>
      </c>
      <c r="AH437" s="9">
        <f t="shared" si="55"/>
        <v>2.0306032319346808E-3</v>
      </c>
    </row>
    <row r="438" spans="1:34" x14ac:dyDescent="0.25">
      <c r="A438" s="1" t="s">
        <v>436</v>
      </c>
      <c r="B438" s="2">
        <v>1680</v>
      </c>
      <c r="C438" s="2">
        <v>3525282</v>
      </c>
      <c r="D438" s="2">
        <v>3525282</v>
      </c>
      <c r="E438" s="2">
        <v>0</v>
      </c>
      <c r="F438" s="2">
        <v>39743</v>
      </c>
      <c r="G438" s="2">
        <v>102039</v>
      </c>
      <c r="H438" s="2">
        <v>3383500</v>
      </c>
      <c r="I438" s="2">
        <v>209299</v>
      </c>
      <c r="J438" s="2">
        <v>209299</v>
      </c>
      <c r="K438" s="2">
        <v>242941</v>
      </c>
      <c r="L438" s="2">
        <v>799403</v>
      </c>
      <c r="M438" s="2">
        <v>886108</v>
      </c>
      <c r="N438" s="2">
        <v>580048</v>
      </c>
      <c r="O438" s="2">
        <v>69758</v>
      </c>
      <c r="P438" s="2">
        <v>8510</v>
      </c>
      <c r="Q438" s="2">
        <v>0</v>
      </c>
      <c r="R438" s="2">
        <v>493961</v>
      </c>
      <c r="S438" s="2">
        <v>0</v>
      </c>
      <c r="T438" s="2">
        <v>77852</v>
      </c>
      <c r="U438" s="2">
        <v>136392</v>
      </c>
      <c r="V438" s="2">
        <v>325365500</v>
      </c>
      <c r="W438" s="2">
        <v>325747100</v>
      </c>
      <c r="X438" s="2">
        <f t="shared" si="48"/>
        <v>886108</v>
      </c>
      <c r="Y438" s="2">
        <v>1095407</v>
      </c>
      <c r="Z438" s="2">
        <f>VLOOKUP(A438,'[1]lga data'!A$2:B$1400,2,FALSE)</f>
        <v>39735</v>
      </c>
      <c r="AA438" s="3">
        <v>0.26189094133293928</v>
      </c>
      <c r="AB438" s="4">
        <f t="shared" si="49"/>
        <v>0.23626511009309886</v>
      </c>
      <c r="AC438" s="4">
        <f t="shared" si="50"/>
        <v>0.17143431358061179</v>
      </c>
      <c r="AD438" s="4">
        <f t="shared" si="51"/>
        <v>2.0617112457514408E-2</v>
      </c>
      <c r="AE438" s="5">
        <f t="shared" si="52"/>
        <v>0.69020747746416433</v>
      </c>
      <c r="AF438" s="4">
        <f t="shared" si="53"/>
        <v>0</v>
      </c>
      <c r="AG438" s="4">
        <f t="shared" si="54"/>
        <v>2.6124561047512013E-5</v>
      </c>
      <c r="AH438" s="4">
        <f t="shared" si="55"/>
        <v>1.5163941597638169E-3</v>
      </c>
    </row>
    <row r="439" spans="1:34" x14ac:dyDescent="0.25">
      <c r="A439" s="6" t="s">
        <v>437</v>
      </c>
      <c r="B439" s="7">
        <v>334</v>
      </c>
      <c r="C439" s="7">
        <v>847646</v>
      </c>
      <c r="D439" s="7">
        <v>847646</v>
      </c>
      <c r="E439" s="7">
        <v>0</v>
      </c>
      <c r="F439" s="7">
        <v>0</v>
      </c>
      <c r="G439" s="7">
        <v>20394</v>
      </c>
      <c r="H439" s="7">
        <v>827252</v>
      </c>
      <c r="I439" s="7">
        <v>34781</v>
      </c>
      <c r="J439" s="7">
        <v>34781</v>
      </c>
      <c r="K439" s="7">
        <v>39016</v>
      </c>
      <c r="L439" s="7">
        <v>195437</v>
      </c>
      <c r="M439" s="7">
        <v>171588</v>
      </c>
      <c r="N439" s="7">
        <v>141819</v>
      </c>
      <c r="O439" s="7">
        <v>17056</v>
      </c>
      <c r="P439" s="7">
        <v>2005</v>
      </c>
      <c r="Q439" s="7">
        <v>0</v>
      </c>
      <c r="R439" s="7">
        <v>116390</v>
      </c>
      <c r="S439" s="7">
        <v>0</v>
      </c>
      <c r="T439" s="7">
        <v>12876</v>
      </c>
      <c r="U439" s="7">
        <v>27260</v>
      </c>
      <c r="V439" s="7">
        <v>76466500</v>
      </c>
      <c r="W439" s="7">
        <v>76754500</v>
      </c>
      <c r="X439" s="7">
        <f t="shared" si="48"/>
        <v>171588</v>
      </c>
      <c r="Y439" s="7">
        <v>206369</v>
      </c>
      <c r="Z439" s="7">
        <f>VLOOKUP(A439,'[1]lga data'!A$2:B$1400,2,FALSE)</f>
        <v>0</v>
      </c>
      <c r="AA439" s="8">
        <v>0.20741926281229903</v>
      </c>
      <c r="AB439" s="9">
        <f t="shared" si="49"/>
        <v>0.23624844666437797</v>
      </c>
      <c r="AC439" s="9">
        <f t="shared" si="50"/>
        <v>0.17143385570539568</v>
      </c>
      <c r="AD439" s="9">
        <f t="shared" si="51"/>
        <v>2.0617659431467074E-2</v>
      </c>
      <c r="AE439" s="10">
        <f t="shared" si="52"/>
        <v>0.6357192246135398</v>
      </c>
      <c r="AF439" s="9">
        <f t="shared" si="53"/>
        <v>0</v>
      </c>
      <c r="AG439" s="9">
        <f t="shared" si="54"/>
        <v>2.6122246904090314E-5</v>
      </c>
      <c r="AH439" s="9">
        <f t="shared" si="55"/>
        <v>1.5163931756444248E-3</v>
      </c>
    </row>
    <row r="440" spans="1:34" x14ac:dyDescent="0.25">
      <c r="A440" s="1" t="s">
        <v>438</v>
      </c>
      <c r="B440" s="2">
        <v>73828</v>
      </c>
      <c r="C440" s="2">
        <v>130066363</v>
      </c>
      <c r="D440" s="2">
        <v>130066363</v>
      </c>
      <c r="E440" s="2">
        <v>0</v>
      </c>
      <c r="F440" s="2">
        <v>647312</v>
      </c>
      <c r="G440" s="2">
        <v>7858163</v>
      </c>
      <c r="H440" s="2">
        <v>121560888</v>
      </c>
      <c r="I440" s="2">
        <v>11246438</v>
      </c>
      <c r="J440" s="2">
        <v>11246438</v>
      </c>
      <c r="K440" s="2">
        <v>21386222</v>
      </c>
      <c r="L440" s="2">
        <v>22881550</v>
      </c>
      <c r="M440" s="2">
        <v>36077936</v>
      </c>
      <c r="N440" s="2">
        <v>34413176</v>
      </c>
      <c r="O440" s="2">
        <v>3830739</v>
      </c>
      <c r="P440" s="2">
        <v>0</v>
      </c>
      <c r="Q440" s="2">
        <v>0</v>
      </c>
      <c r="R440" s="2">
        <v>30584718</v>
      </c>
      <c r="S440" s="2">
        <v>0</v>
      </c>
      <c r="T440" s="2">
        <v>7057937</v>
      </c>
      <c r="U440" s="2">
        <v>10503773</v>
      </c>
      <c r="V440" s="2">
        <v>11625759209</v>
      </c>
      <c r="W440" s="2">
        <v>11584178925</v>
      </c>
      <c r="X440" s="2">
        <f t="shared" si="48"/>
        <v>36077936</v>
      </c>
      <c r="Y440" s="2">
        <v>47324374</v>
      </c>
      <c r="Z440" s="2">
        <f>VLOOKUP(A440,'[1]lga data'!A$2:B$1400,2,FALSE)</f>
        <v>0</v>
      </c>
      <c r="AA440" s="3">
        <v>0.29678901325564516</v>
      </c>
      <c r="AB440" s="4">
        <f t="shared" si="49"/>
        <v>0.18823118501733879</v>
      </c>
      <c r="AC440" s="4">
        <f t="shared" si="50"/>
        <v>0.28309414784794923</v>
      </c>
      <c r="AD440" s="4">
        <f t="shared" si="51"/>
        <v>3.1512923795028548E-2</v>
      </c>
      <c r="AE440" s="5">
        <f t="shared" si="52"/>
        <v>0.79962726991596178</v>
      </c>
      <c r="AF440" s="4">
        <f t="shared" si="53"/>
        <v>0</v>
      </c>
      <c r="AG440" s="4">
        <f t="shared" si="54"/>
        <v>0</v>
      </c>
      <c r="AH440" s="4">
        <f t="shared" si="55"/>
        <v>2.6402145717893425E-3</v>
      </c>
    </row>
    <row r="441" spans="1:34" x14ac:dyDescent="0.25">
      <c r="A441" s="6" t="s">
        <v>439</v>
      </c>
      <c r="B441" s="7">
        <v>786</v>
      </c>
      <c r="C441" s="7">
        <v>444786</v>
      </c>
      <c r="D441" s="7">
        <v>444786</v>
      </c>
      <c r="E441" s="7">
        <v>0</v>
      </c>
      <c r="F441" s="7">
        <v>0</v>
      </c>
      <c r="G441" s="7">
        <v>0</v>
      </c>
      <c r="H441" s="7">
        <v>444786</v>
      </c>
      <c r="I441" s="7">
        <v>0</v>
      </c>
      <c r="J441" s="7">
        <v>0</v>
      </c>
      <c r="K441" s="7">
        <v>151759</v>
      </c>
      <c r="L441" s="7">
        <v>151835</v>
      </c>
      <c r="M441" s="7">
        <v>806289</v>
      </c>
      <c r="N441" s="7">
        <v>77985</v>
      </c>
      <c r="O441" s="7">
        <v>609</v>
      </c>
      <c r="P441" s="7">
        <v>0</v>
      </c>
      <c r="Q441" s="7">
        <v>0</v>
      </c>
      <c r="R441" s="7">
        <v>78932</v>
      </c>
      <c r="S441" s="7">
        <v>0</v>
      </c>
      <c r="T441" s="7">
        <v>49884</v>
      </c>
      <c r="U441" s="7">
        <v>0</v>
      </c>
      <c r="V441" s="7">
        <v>35083618</v>
      </c>
      <c r="W441" s="7">
        <v>40010200</v>
      </c>
      <c r="X441" s="7">
        <f t="shared" si="48"/>
        <v>806289</v>
      </c>
      <c r="Y441" s="7">
        <v>806289</v>
      </c>
      <c r="Z441" s="7">
        <f>VLOOKUP(A441,'[1]lga data'!A$2:B$1400,2,FALSE)</f>
        <v>324246</v>
      </c>
      <c r="AA441" s="8">
        <v>1.8127571461331966</v>
      </c>
      <c r="AB441" s="9">
        <f t="shared" si="49"/>
        <v>0.34136640991398109</v>
      </c>
      <c r="AC441" s="9">
        <f t="shared" si="50"/>
        <v>0.17533150773630465</v>
      </c>
      <c r="AD441" s="9">
        <f t="shared" si="51"/>
        <v>1.3691977715125925E-3</v>
      </c>
      <c r="AE441" s="10">
        <f t="shared" si="52"/>
        <v>2.3308242615549948</v>
      </c>
      <c r="AF441" s="9">
        <f t="shared" si="53"/>
        <v>0</v>
      </c>
      <c r="AG441" s="9">
        <f t="shared" si="54"/>
        <v>0</v>
      </c>
      <c r="AH441" s="9">
        <f t="shared" si="55"/>
        <v>1.9727969367811207E-3</v>
      </c>
    </row>
    <row r="442" spans="1:34" x14ac:dyDescent="0.25">
      <c r="A442" s="1" t="s">
        <v>440</v>
      </c>
      <c r="B442" s="2">
        <v>386</v>
      </c>
      <c r="C442" s="2">
        <v>149597</v>
      </c>
      <c r="D442" s="2">
        <v>149597</v>
      </c>
      <c r="E442" s="2">
        <v>0</v>
      </c>
      <c r="F442" s="2">
        <v>0</v>
      </c>
      <c r="G442" s="2">
        <v>0</v>
      </c>
      <c r="H442" s="2">
        <v>149597</v>
      </c>
      <c r="I442" s="2">
        <v>0</v>
      </c>
      <c r="J442" s="2">
        <v>0</v>
      </c>
      <c r="K442" s="2">
        <v>24548</v>
      </c>
      <c r="L442" s="2">
        <v>44627</v>
      </c>
      <c r="M442" s="2">
        <v>114999</v>
      </c>
      <c r="N442" s="2">
        <v>19244</v>
      </c>
      <c r="O442" s="2">
        <v>8995</v>
      </c>
      <c r="P442" s="2">
        <v>0</v>
      </c>
      <c r="Q442" s="2">
        <v>0</v>
      </c>
      <c r="R442" s="2">
        <v>225373</v>
      </c>
      <c r="S442" s="2">
        <v>0</v>
      </c>
      <c r="T442" s="2">
        <v>8023</v>
      </c>
      <c r="U442" s="2">
        <v>0</v>
      </c>
      <c r="V442" s="2">
        <v>13652900</v>
      </c>
      <c r="W442" s="2">
        <v>15057175</v>
      </c>
      <c r="X442" s="2">
        <f t="shared" si="48"/>
        <v>114999</v>
      </c>
      <c r="Y442" s="2">
        <v>114999</v>
      </c>
      <c r="Z442" s="2">
        <f>VLOOKUP(A442,'[1]lga data'!A$2:B$1400,2,FALSE)</f>
        <v>100019</v>
      </c>
      <c r="AA442" s="3">
        <v>0.76872530866260691</v>
      </c>
      <c r="AB442" s="4">
        <f t="shared" si="49"/>
        <v>0.29831480577819075</v>
      </c>
      <c r="AC442" s="4">
        <f t="shared" si="50"/>
        <v>0.12863894329431741</v>
      </c>
      <c r="AD442" s="4">
        <f t="shared" si="51"/>
        <v>6.0128211127228486E-2</v>
      </c>
      <c r="AE442" s="5">
        <f t="shared" si="52"/>
        <v>1.2558072688623436</v>
      </c>
      <c r="AF442" s="4">
        <f t="shared" si="53"/>
        <v>0</v>
      </c>
      <c r="AG442" s="4">
        <f t="shared" si="54"/>
        <v>0</v>
      </c>
      <c r="AH442" s="4">
        <f t="shared" si="55"/>
        <v>1.4967814347644893E-2</v>
      </c>
    </row>
    <row r="443" spans="1:34" x14ac:dyDescent="0.25">
      <c r="A443" s="6" t="s">
        <v>441</v>
      </c>
      <c r="B443" s="7">
        <v>813</v>
      </c>
      <c r="C443" s="7">
        <v>196406</v>
      </c>
      <c r="D443" s="7">
        <v>196406</v>
      </c>
      <c r="E443" s="7">
        <v>0</v>
      </c>
      <c r="F443" s="7">
        <v>0</v>
      </c>
      <c r="G443" s="7">
        <v>77446</v>
      </c>
      <c r="H443" s="7">
        <v>118960</v>
      </c>
      <c r="I443" s="7">
        <v>1420463</v>
      </c>
      <c r="J443" s="7">
        <v>1420463</v>
      </c>
      <c r="K443" s="7">
        <v>187934</v>
      </c>
      <c r="L443" s="7">
        <v>28105</v>
      </c>
      <c r="M443" s="7">
        <v>70000</v>
      </c>
      <c r="N443" s="7">
        <v>35480</v>
      </c>
      <c r="O443" s="7">
        <v>6820</v>
      </c>
      <c r="P443" s="7">
        <v>262</v>
      </c>
      <c r="Q443" s="7">
        <v>0</v>
      </c>
      <c r="R443" s="7">
        <v>15076</v>
      </c>
      <c r="S443" s="7">
        <v>0</v>
      </c>
      <c r="T443" s="7">
        <v>62024</v>
      </c>
      <c r="U443" s="7">
        <v>103520</v>
      </c>
      <c r="V443" s="7">
        <v>10018900</v>
      </c>
      <c r="W443" s="7">
        <v>10018900</v>
      </c>
      <c r="X443" s="7">
        <f t="shared" si="48"/>
        <v>70000</v>
      </c>
      <c r="Y443" s="7">
        <v>1490463</v>
      </c>
      <c r="Z443" s="7">
        <f>VLOOKUP(A443,'[1]lga data'!A$2:B$1400,2,FALSE)</f>
        <v>85719</v>
      </c>
      <c r="AA443" s="8">
        <v>0.58843308675184935</v>
      </c>
      <c r="AB443" s="9">
        <f t="shared" si="49"/>
        <v>0.23625588433086753</v>
      </c>
      <c r="AC443" s="9">
        <f t="shared" si="50"/>
        <v>0.29825151311365167</v>
      </c>
      <c r="AD443" s="9">
        <f t="shared" si="51"/>
        <v>5.7330195023537325E-2</v>
      </c>
      <c r="AE443" s="10">
        <f t="shared" si="52"/>
        <v>1.180270679219906</v>
      </c>
      <c r="AF443" s="9">
        <f t="shared" si="53"/>
        <v>0</v>
      </c>
      <c r="AG443" s="9">
        <f t="shared" si="54"/>
        <v>2.615057541247043E-5</v>
      </c>
      <c r="AH443" s="9">
        <f t="shared" si="55"/>
        <v>1.5047560111389473E-3</v>
      </c>
    </row>
    <row r="444" spans="1:34" x14ac:dyDescent="0.25">
      <c r="A444" s="1" t="s">
        <v>442</v>
      </c>
      <c r="B444" s="2">
        <v>726</v>
      </c>
      <c r="C444" s="2">
        <v>902908</v>
      </c>
      <c r="D444" s="2">
        <v>902908</v>
      </c>
      <c r="E444" s="2">
        <v>0</v>
      </c>
      <c r="F444" s="2">
        <v>21223</v>
      </c>
      <c r="G444" s="2">
        <v>0</v>
      </c>
      <c r="H444" s="2">
        <v>881685</v>
      </c>
      <c r="I444" s="2">
        <v>0</v>
      </c>
      <c r="J444" s="2">
        <v>0</v>
      </c>
      <c r="K444" s="2">
        <v>84412</v>
      </c>
      <c r="L444" s="2">
        <v>252139</v>
      </c>
      <c r="M444" s="2">
        <v>831276</v>
      </c>
      <c r="N444" s="2">
        <v>135705</v>
      </c>
      <c r="O444" s="2">
        <v>0</v>
      </c>
      <c r="P444" s="2">
        <v>0</v>
      </c>
      <c r="Q444" s="2">
        <v>0</v>
      </c>
      <c r="R444" s="2">
        <v>187791</v>
      </c>
      <c r="S444" s="2">
        <v>0</v>
      </c>
      <c r="T444" s="2">
        <v>19389</v>
      </c>
      <c r="U444" s="2">
        <v>0</v>
      </c>
      <c r="V444" s="2">
        <v>84836000</v>
      </c>
      <c r="W444" s="2">
        <v>85608500</v>
      </c>
      <c r="X444" s="2">
        <f t="shared" si="48"/>
        <v>831276</v>
      </c>
      <c r="Y444" s="2">
        <v>831276</v>
      </c>
      <c r="Z444" s="2">
        <f>VLOOKUP(A444,'[1]lga data'!A$2:B$1400,2,FALSE)</f>
        <v>217577</v>
      </c>
      <c r="AA444" s="3">
        <v>0.94282651967539433</v>
      </c>
      <c r="AB444" s="4">
        <f t="shared" si="49"/>
        <v>0.28597401566319036</v>
      </c>
      <c r="AC444" s="4">
        <f t="shared" si="50"/>
        <v>0.1539155140441314</v>
      </c>
      <c r="AD444" s="4">
        <f t="shared" si="51"/>
        <v>0</v>
      </c>
      <c r="AE444" s="5">
        <f t="shared" si="52"/>
        <v>1.382716049382716</v>
      </c>
      <c r="AF444" s="4">
        <f t="shared" si="53"/>
        <v>0</v>
      </c>
      <c r="AG444" s="4">
        <f t="shared" si="54"/>
        <v>0</v>
      </c>
      <c r="AH444" s="4">
        <f t="shared" si="55"/>
        <v>2.193602270802549E-3</v>
      </c>
    </row>
    <row r="445" spans="1:34" x14ac:dyDescent="0.25">
      <c r="A445" s="6" t="s">
        <v>443</v>
      </c>
      <c r="B445" s="7">
        <v>141</v>
      </c>
      <c r="C445" s="7">
        <v>127037</v>
      </c>
      <c r="D445" s="7">
        <v>127037</v>
      </c>
      <c r="E445" s="7">
        <v>0</v>
      </c>
      <c r="F445" s="7">
        <v>0</v>
      </c>
      <c r="G445" s="7">
        <v>0</v>
      </c>
      <c r="H445" s="7">
        <v>127037</v>
      </c>
      <c r="I445" s="7">
        <v>0</v>
      </c>
      <c r="J445" s="7">
        <v>0</v>
      </c>
      <c r="K445" s="7">
        <v>20801</v>
      </c>
      <c r="L445" s="7">
        <v>42348</v>
      </c>
      <c r="M445" s="7">
        <v>74813</v>
      </c>
      <c r="N445" s="7">
        <v>22670</v>
      </c>
      <c r="O445" s="7">
        <v>562</v>
      </c>
      <c r="P445" s="7">
        <v>0</v>
      </c>
      <c r="Q445" s="7">
        <v>0</v>
      </c>
      <c r="R445" s="7">
        <v>13366</v>
      </c>
      <c r="S445" s="7">
        <v>0</v>
      </c>
      <c r="T445" s="7">
        <v>4611</v>
      </c>
      <c r="U445" s="7">
        <v>0</v>
      </c>
      <c r="V445" s="7">
        <v>11666022</v>
      </c>
      <c r="W445" s="7">
        <v>10538710</v>
      </c>
      <c r="X445" s="7">
        <f t="shared" si="48"/>
        <v>74813</v>
      </c>
      <c r="Y445" s="7">
        <v>74813</v>
      </c>
      <c r="Z445" s="7">
        <f>VLOOKUP(A445,'[1]lga data'!A$2:B$1400,2,FALSE)</f>
        <v>9842</v>
      </c>
      <c r="AA445" s="8">
        <v>0.58890716877760019</v>
      </c>
      <c r="AB445" s="9">
        <f t="shared" si="49"/>
        <v>0.33335170068562703</v>
      </c>
      <c r="AC445" s="9">
        <f t="shared" si="50"/>
        <v>0.17845194707053849</v>
      </c>
      <c r="AD445" s="9">
        <f t="shared" si="51"/>
        <v>4.4239079953084532E-3</v>
      </c>
      <c r="AE445" s="10">
        <f t="shared" si="52"/>
        <v>1.1051347245290744</v>
      </c>
      <c r="AF445" s="9">
        <f t="shared" si="53"/>
        <v>0</v>
      </c>
      <c r="AG445" s="9">
        <f t="shared" si="54"/>
        <v>0</v>
      </c>
      <c r="AH445" s="9">
        <f t="shared" si="55"/>
        <v>1.26827666763769E-3</v>
      </c>
    </row>
    <row r="446" spans="1:34" x14ac:dyDescent="0.25">
      <c r="A446" s="1" t="s">
        <v>444</v>
      </c>
      <c r="B446" s="2">
        <v>119</v>
      </c>
      <c r="C446" s="2">
        <v>82017</v>
      </c>
      <c r="D446" s="2">
        <v>82017</v>
      </c>
      <c r="E446" s="2">
        <v>0</v>
      </c>
      <c r="F446" s="2">
        <v>0</v>
      </c>
      <c r="G446" s="2">
        <v>0</v>
      </c>
      <c r="H446" s="2">
        <v>82017</v>
      </c>
      <c r="I446" s="2">
        <v>0</v>
      </c>
      <c r="J446" s="2">
        <v>0</v>
      </c>
      <c r="K446" s="2">
        <v>25426</v>
      </c>
      <c r="L446" s="2">
        <v>38886</v>
      </c>
      <c r="M446" s="2">
        <v>27500</v>
      </c>
      <c r="N446" s="2">
        <v>21275</v>
      </c>
      <c r="O446" s="2">
        <v>337</v>
      </c>
      <c r="P446" s="2">
        <v>0</v>
      </c>
      <c r="Q446" s="2">
        <v>0</v>
      </c>
      <c r="R446" s="2">
        <v>12460</v>
      </c>
      <c r="S446" s="2">
        <v>0</v>
      </c>
      <c r="T446" s="2">
        <v>8391</v>
      </c>
      <c r="U446" s="2">
        <v>0</v>
      </c>
      <c r="V446" s="2">
        <v>6756800</v>
      </c>
      <c r="W446" s="2">
        <v>7490700</v>
      </c>
      <c r="X446" s="2">
        <f t="shared" si="48"/>
        <v>27500</v>
      </c>
      <c r="Y446" s="2">
        <v>27500</v>
      </c>
      <c r="Z446" s="2">
        <f>VLOOKUP(A446,'[1]lga data'!A$2:B$1400,2,FALSE)</f>
        <v>9341</v>
      </c>
      <c r="AA446" s="3">
        <v>0.33529634100247507</v>
      </c>
      <c r="AB446" s="4">
        <f t="shared" si="49"/>
        <v>0.47412121877171803</v>
      </c>
      <c r="AC446" s="4">
        <f t="shared" si="50"/>
        <v>0.25939744199373299</v>
      </c>
      <c r="AD446" s="4">
        <f t="shared" si="51"/>
        <v>4.1089042515576038E-3</v>
      </c>
      <c r="AE446" s="5">
        <f t="shared" si="52"/>
        <v>1.0729239060194837</v>
      </c>
      <c r="AF446" s="4">
        <f t="shared" si="53"/>
        <v>0</v>
      </c>
      <c r="AG446" s="4">
        <f t="shared" si="54"/>
        <v>0</v>
      </c>
      <c r="AH446" s="4">
        <f t="shared" si="55"/>
        <v>1.6633959443042706E-3</v>
      </c>
    </row>
    <row r="447" spans="1:34" x14ac:dyDescent="0.25">
      <c r="A447" s="6" t="s">
        <v>445</v>
      </c>
      <c r="B447" s="7">
        <v>2221</v>
      </c>
      <c r="C447" s="7">
        <v>3391905</v>
      </c>
      <c r="D447" s="7">
        <v>3391905</v>
      </c>
      <c r="E447" s="7">
        <v>0</v>
      </c>
      <c r="F447" s="7">
        <v>0</v>
      </c>
      <c r="G447" s="7">
        <v>264971</v>
      </c>
      <c r="H447" s="7">
        <v>3126934</v>
      </c>
      <c r="I447" s="7">
        <v>438143</v>
      </c>
      <c r="J447" s="7">
        <v>438143</v>
      </c>
      <c r="K447" s="7">
        <v>759574</v>
      </c>
      <c r="L447" s="7">
        <v>1404072</v>
      </c>
      <c r="M447" s="7">
        <v>880506</v>
      </c>
      <c r="N447" s="7">
        <v>798416</v>
      </c>
      <c r="O447" s="7">
        <v>283314</v>
      </c>
      <c r="P447" s="7">
        <v>0</v>
      </c>
      <c r="Q447" s="7">
        <v>0</v>
      </c>
      <c r="R447" s="7">
        <v>614979</v>
      </c>
      <c r="S447" s="7">
        <v>0</v>
      </c>
      <c r="T447" s="7">
        <v>250683</v>
      </c>
      <c r="U447" s="7">
        <v>354179</v>
      </c>
      <c r="V447" s="7">
        <v>281082902</v>
      </c>
      <c r="W447" s="7">
        <v>287954249</v>
      </c>
      <c r="X447" s="7">
        <f t="shared" si="48"/>
        <v>880506</v>
      </c>
      <c r="Y447" s="7">
        <v>1318649</v>
      </c>
      <c r="Z447" s="7">
        <f>VLOOKUP(A447,'[1]lga data'!A$2:B$1400,2,FALSE)</f>
        <v>477461</v>
      </c>
      <c r="AA447" s="8">
        <v>0.28158765103452776</v>
      </c>
      <c r="AB447" s="9">
        <f t="shared" si="49"/>
        <v>0.44902514731682858</v>
      </c>
      <c r="AC447" s="9">
        <f t="shared" si="50"/>
        <v>0.25533509821441708</v>
      </c>
      <c r="AD447" s="9">
        <f t="shared" si="51"/>
        <v>9.0604406744753813E-2</v>
      </c>
      <c r="AE447" s="10">
        <f t="shared" si="52"/>
        <v>1.0765523033105273</v>
      </c>
      <c r="AF447" s="9">
        <f t="shared" si="53"/>
        <v>0</v>
      </c>
      <c r="AG447" s="9">
        <f t="shared" si="54"/>
        <v>0</v>
      </c>
      <c r="AH447" s="9">
        <f t="shared" si="55"/>
        <v>2.1356830195619026E-3</v>
      </c>
    </row>
    <row r="448" spans="1:34" x14ac:dyDescent="0.25">
      <c r="A448" s="1" t="s">
        <v>446</v>
      </c>
      <c r="B448" s="2">
        <v>2544</v>
      </c>
      <c r="C448" s="2">
        <v>1961072</v>
      </c>
      <c r="D448" s="2">
        <v>1961072</v>
      </c>
      <c r="E448" s="2">
        <v>0</v>
      </c>
      <c r="F448" s="2">
        <v>0</v>
      </c>
      <c r="G448" s="2">
        <v>0</v>
      </c>
      <c r="H448" s="2">
        <v>1961072</v>
      </c>
      <c r="I448" s="2">
        <v>0</v>
      </c>
      <c r="J448" s="2">
        <v>0</v>
      </c>
      <c r="K448" s="2">
        <v>301320</v>
      </c>
      <c r="L448" s="2">
        <v>974807</v>
      </c>
      <c r="M448" s="2">
        <v>1289584</v>
      </c>
      <c r="N448" s="2">
        <v>454685</v>
      </c>
      <c r="O448" s="2">
        <v>2981</v>
      </c>
      <c r="P448" s="2">
        <v>0</v>
      </c>
      <c r="Q448" s="2">
        <v>0</v>
      </c>
      <c r="R448" s="2">
        <v>179401</v>
      </c>
      <c r="S448" s="2">
        <v>0</v>
      </c>
      <c r="T448" s="2">
        <v>98822</v>
      </c>
      <c r="U448" s="2">
        <v>0</v>
      </c>
      <c r="V448" s="2">
        <v>175283700</v>
      </c>
      <c r="W448" s="2">
        <v>184816375</v>
      </c>
      <c r="X448" s="2">
        <f t="shared" si="48"/>
        <v>1289584</v>
      </c>
      <c r="Y448" s="2">
        <v>1289584</v>
      </c>
      <c r="Z448" s="2">
        <v>879178</v>
      </c>
      <c r="AA448" s="3">
        <v>0.65759135819592551</v>
      </c>
      <c r="AB448" s="4">
        <f t="shared" si="49"/>
        <v>0.49707863862214136</v>
      </c>
      <c r="AC448" s="4">
        <f t="shared" si="50"/>
        <v>0.23185533218566173</v>
      </c>
      <c r="AD448" s="4">
        <f t="shared" si="51"/>
        <v>1.520086972839345E-3</v>
      </c>
      <c r="AE448" s="5">
        <f t="shared" si="52"/>
        <v>1.3880454159765681</v>
      </c>
      <c r="AF448" s="4">
        <f t="shared" si="53"/>
        <v>0</v>
      </c>
      <c r="AG448" s="4">
        <f t="shared" si="54"/>
        <v>0</v>
      </c>
      <c r="AH448" s="4">
        <f t="shared" si="55"/>
        <v>9.7069861910233871E-4</v>
      </c>
    </row>
    <row r="449" spans="1:34" x14ac:dyDescent="0.25">
      <c r="A449" s="6" t="s">
        <v>447</v>
      </c>
      <c r="B449" s="7">
        <v>974</v>
      </c>
      <c r="C449" s="7">
        <v>651087</v>
      </c>
      <c r="D449" s="7">
        <v>651087</v>
      </c>
      <c r="E449" s="7">
        <v>0</v>
      </c>
      <c r="F449" s="7">
        <v>0</v>
      </c>
      <c r="G449" s="7">
        <v>0</v>
      </c>
      <c r="H449" s="7">
        <v>651087</v>
      </c>
      <c r="I449" s="7">
        <v>0</v>
      </c>
      <c r="J449" s="7">
        <v>0</v>
      </c>
      <c r="K449" s="7">
        <v>95850</v>
      </c>
      <c r="L449" s="7">
        <v>254626</v>
      </c>
      <c r="M449" s="7">
        <v>575000</v>
      </c>
      <c r="N449" s="7">
        <v>47025</v>
      </c>
      <c r="O449" s="7">
        <v>2493</v>
      </c>
      <c r="P449" s="7">
        <v>0</v>
      </c>
      <c r="Q449" s="7">
        <v>0</v>
      </c>
      <c r="R449" s="7">
        <v>318133</v>
      </c>
      <c r="S449" s="7">
        <v>0</v>
      </c>
      <c r="T449" s="7">
        <v>31470</v>
      </c>
      <c r="U449" s="7">
        <v>0</v>
      </c>
      <c r="V449" s="7">
        <v>57567000</v>
      </c>
      <c r="W449" s="7">
        <v>64444300</v>
      </c>
      <c r="X449" s="7">
        <f t="shared" si="48"/>
        <v>575000</v>
      </c>
      <c r="Y449" s="7">
        <v>575000</v>
      </c>
      <c r="Z449" s="7">
        <v>364268</v>
      </c>
      <c r="AA449" s="8">
        <v>0.88313850529959903</v>
      </c>
      <c r="AB449" s="9">
        <f t="shared" si="49"/>
        <v>0.39107830443550556</v>
      </c>
      <c r="AC449" s="9">
        <f t="shared" si="50"/>
        <v>7.2225370802980249E-2</v>
      </c>
      <c r="AD449" s="9">
        <f t="shared" si="51"/>
        <v>3.8289813803685222E-3</v>
      </c>
      <c r="AE449" s="10">
        <f t="shared" si="52"/>
        <v>1.3502711619184533</v>
      </c>
      <c r="AF449" s="9">
        <f t="shared" si="53"/>
        <v>0</v>
      </c>
      <c r="AG449" s="9">
        <f t="shared" si="54"/>
        <v>0</v>
      </c>
      <c r="AH449" s="9">
        <f t="shared" si="55"/>
        <v>4.9365576164222434E-3</v>
      </c>
    </row>
    <row r="450" spans="1:34" x14ac:dyDescent="0.25">
      <c r="A450" s="1" t="s">
        <v>448</v>
      </c>
      <c r="B450" s="2">
        <v>4268</v>
      </c>
      <c r="C450" s="2">
        <v>4305658</v>
      </c>
      <c r="D450" s="2">
        <v>4305658</v>
      </c>
      <c r="E450" s="2">
        <v>0</v>
      </c>
      <c r="F450" s="2">
        <v>74120</v>
      </c>
      <c r="G450" s="2">
        <v>0</v>
      </c>
      <c r="H450" s="2">
        <v>4231538</v>
      </c>
      <c r="I450" s="2">
        <v>0</v>
      </c>
      <c r="J450" s="2">
        <v>0</v>
      </c>
      <c r="K450" s="2">
        <v>1085037</v>
      </c>
      <c r="L450" s="2">
        <v>2109674</v>
      </c>
      <c r="M450" s="2">
        <v>3415317</v>
      </c>
      <c r="N450" s="2">
        <v>1305176</v>
      </c>
      <c r="O450" s="2">
        <v>6432</v>
      </c>
      <c r="P450" s="2">
        <v>0</v>
      </c>
      <c r="Q450" s="2">
        <v>95289</v>
      </c>
      <c r="R450" s="2">
        <v>468412</v>
      </c>
      <c r="S450" s="2">
        <v>0</v>
      </c>
      <c r="T450" s="2">
        <v>357920</v>
      </c>
      <c r="U450" s="2">
        <v>0</v>
      </c>
      <c r="V450" s="2">
        <v>365975300</v>
      </c>
      <c r="W450" s="2">
        <v>380698900</v>
      </c>
      <c r="X450" s="2">
        <f t="shared" ref="X450:X513" si="56">M450</f>
        <v>3415317</v>
      </c>
      <c r="Y450" s="2">
        <v>3415317</v>
      </c>
      <c r="Z450" s="2">
        <v>1072452</v>
      </c>
      <c r="AA450" s="3">
        <v>0.80711008621451585</v>
      </c>
      <c r="AB450" s="4">
        <f t="shared" ref="AB450:AB513" si="57">L450/H450</f>
        <v>0.49855962536552906</v>
      </c>
      <c r="AC450" s="4">
        <f t="shared" ref="AC450:AC513" si="58">N450/H450</f>
        <v>0.3084400990845409</v>
      </c>
      <c r="AD450" s="4">
        <f t="shared" ref="AD450:AD513" si="59">O450/H450</f>
        <v>1.5200147086000409E-3</v>
      </c>
      <c r="AE450" s="5">
        <f t="shared" ref="AE450:AE513" si="60">SUM(AA450:AD450)</f>
        <v>1.6156298253731858</v>
      </c>
      <c r="AF450" s="4">
        <f t="shared" ref="AF450:AF513" si="61">Q450/W450</f>
        <v>2.5030017160543409E-4</v>
      </c>
      <c r="AG450" s="4">
        <f t="shared" ref="AG450:AG513" si="62">P450/W450</f>
        <v>0</v>
      </c>
      <c r="AH450" s="4">
        <f t="shared" ref="AH450:AH513" si="63">R450/W450</f>
        <v>1.2304001929083588E-3</v>
      </c>
    </row>
    <row r="451" spans="1:34" x14ac:dyDescent="0.25">
      <c r="A451" s="6" t="s">
        <v>449</v>
      </c>
      <c r="B451" s="7">
        <v>100</v>
      </c>
      <c r="C451" s="7">
        <v>46295</v>
      </c>
      <c r="D451" s="7">
        <v>46295</v>
      </c>
      <c r="E451" s="7">
        <v>0</v>
      </c>
      <c r="F451" s="7">
        <v>0</v>
      </c>
      <c r="G451" s="7">
        <v>0</v>
      </c>
      <c r="H451" s="7">
        <v>46295</v>
      </c>
      <c r="I451" s="7">
        <v>0</v>
      </c>
      <c r="J451" s="7">
        <v>0</v>
      </c>
      <c r="K451" s="7">
        <v>4323</v>
      </c>
      <c r="L451" s="7">
        <v>19679</v>
      </c>
      <c r="M451" s="7">
        <v>14004</v>
      </c>
      <c r="N451" s="7">
        <v>13752</v>
      </c>
      <c r="O451" s="7">
        <v>2055</v>
      </c>
      <c r="P451" s="7">
        <v>0</v>
      </c>
      <c r="Q451" s="7">
        <v>0</v>
      </c>
      <c r="R451" s="7">
        <v>9919</v>
      </c>
      <c r="S451" s="7">
        <v>0</v>
      </c>
      <c r="T451" s="7">
        <v>1423</v>
      </c>
      <c r="U451" s="7">
        <v>0</v>
      </c>
      <c r="V451" s="7">
        <v>4201700</v>
      </c>
      <c r="W451" s="7">
        <v>4902500</v>
      </c>
      <c r="X451" s="7">
        <f t="shared" si="56"/>
        <v>14004</v>
      </c>
      <c r="Y451" s="7">
        <v>14004</v>
      </c>
      <c r="Z451" s="7">
        <f>VLOOKUP(A451,'[1]lga data'!A$2:B$1400,2,FALSE)</f>
        <v>21680</v>
      </c>
      <c r="AA451" s="8">
        <v>0.30249486985635599</v>
      </c>
      <c r="AB451" s="9">
        <f t="shared" si="57"/>
        <v>0.4250783021924614</v>
      </c>
      <c r="AC451" s="9">
        <f t="shared" si="58"/>
        <v>0.29705151744248837</v>
      </c>
      <c r="AD451" s="9">
        <f t="shared" si="59"/>
        <v>4.4389242898801168E-2</v>
      </c>
      <c r="AE451" s="10">
        <f t="shared" si="60"/>
        <v>1.0690139323901069</v>
      </c>
      <c r="AF451" s="9">
        <f t="shared" si="61"/>
        <v>0</v>
      </c>
      <c r="AG451" s="9">
        <f t="shared" si="62"/>
        <v>0</v>
      </c>
      <c r="AH451" s="9">
        <f t="shared" si="63"/>
        <v>2.0232534421213665E-3</v>
      </c>
    </row>
    <row r="452" spans="1:34" x14ac:dyDescent="0.25">
      <c r="A452" s="1" t="s">
        <v>450</v>
      </c>
      <c r="B452" s="2">
        <v>41</v>
      </c>
      <c r="C452" s="2">
        <v>27160</v>
      </c>
      <c r="D452" s="2">
        <v>27160</v>
      </c>
      <c r="E452" s="2">
        <v>0</v>
      </c>
      <c r="F452" s="2">
        <v>0</v>
      </c>
      <c r="G452" s="2">
        <v>0</v>
      </c>
      <c r="H452" s="2">
        <v>27160</v>
      </c>
      <c r="I452" s="2">
        <v>0</v>
      </c>
      <c r="J452" s="2">
        <v>0</v>
      </c>
      <c r="K452" s="2">
        <v>1818</v>
      </c>
      <c r="L452" s="2">
        <v>7462</v>
      </c>
      <c r="M452" s="2">
        <v>7000</v>
      </c>
      <c r="N452" s="2">
        <v>4296</v>
      </c>
      <c r="O452" s="2">
        <v>854</v>
      </c>
      <c r="P452" s="2">
        <v>0</v>
      </c>
      <c r="Q452" s="2">
        <v>0</v>
      </c>
      <c r="R452" s="2">
        <v>1946</v>
      </c>
      <c r="S452" s="2">
        <v>0</v>
      </c>
      <c r="T452" s="2">
        <v>600</v>
      </c>
      <c r="U452" s="2">
        <v>0</v>
      </c>
      <c r="V452" s="2">
        <v>2474200</v>
      </c>
      <c r="W452" s="2">
        <v>2446100</v>
      </c>
      <c r="X452" s="2">
        <f t="shared" si="56"/>
        <v>7000</v>
      </c>
      <c r="Y452" s="2">
        <v>7000</v>
      </c>
      <c r="Z452" s="2">
        <f>VLOOKUP(A452,'[1]lga data'!A$2:B$1400,2,FALSE)</f>
        <v>7020</v>
      </c>
      <c r="AA452" s="3">
        <v>0.25773195876288657</v>
      </c>
      <c r="AB452" s="4">
        <f t="shared" si="57"/>
        <v>0.27474226804123714</v>
      </c>
      <c r="AC452" s="4">
        <f t="shared" si="58"/>
        <v>0.15817378497790868</v>
      </c>
      <c r="AD452" s="4">
        <f t="shared" si="59"/>
        <v>3.1443298969072164E-2</v>
      </c>
      <c r="AE452" s="5">
        <f t="shared" si="60"/>
        <v>0.72209131075110455</v>
      </c>
      <c r="AF452" s="4">
        <f t="shared" si="61"/>
        <v>0</v>
      </c>
      <c r="AG452" s="4">
        <f t="shared" si="62"/>
        <v>0</v>
      </c>
      <c r="AH452" s="4">
        <f t="shared" si="63"/>
        <v>7.9555210334818693E-4</v>
      </c>
    </row>
    <row r="453" spans="1:34" x14ac:dyDescent="0.25">
      <c r="A453" s="6" t="s">
        <v>451</v>
      </c>
      <c r="B453" s="7">
        <v>53</v>
      </c>
      <c r="C453" s="7">
        <v>52984</v>
      </c>
      <c r="D453" s="7">
        <v>52984</v>
      </c>
      <c r="E453" s="7">
        <v>0</v>
      </c>
      <c r="F453" s="7">
        <v>0</v>
      </c>
      <c r="G453" s="7">
        <v>11888</v>
      </c>
      <c r="H453" s="7">
        <v>41096</v>
      </c>
      <c r="I453" s="7">
        <v>6367</v>
      </c>
      <c r="J453" s="7">
        <v>6367</v>
      </c>
      <c r="K453" s="7">
        <v>35310</v>
      </c>
      <c r="L453" s="7">
        <v>23335</v>
      </c>
      <c r="M453" s="7">
        <v>20546</v>
      </c>
      <c r="N453" s="7">
        <v>4944</v>
      </c>
      <c r="O453" s="7">
        <v>448</v>
      </c>
      <c r="P453" s="7">
        <v>0</v>
      </c>
      <c r="Q453" s="7">
        <v>0</v>
      </c>
      <c r="R453" s="7">
        <v>5635</v>
      </c>
      <c r="S453" s="7">
        <v>0</v>
      </c>
      <c r="T453" s="7">
        <v>11653</v>
      </c>
      <c r="U453" s="7">
        <v>20204</v>
      </c>
      <c r="V453" s="7">
        <v>3522628</v>
      </c>
      <c r="W453" s="7">
        <v>3968800</v>
      </c>
      <c r="X453" s="7">
        <f t="shared" si="56"/>
        <v>20546</v>
      </c>
      <c r="Y453" s="7">
        <v>26913</v>
      </c>
      <c r="Z453" s="7">
        <f>VLOOKUP(A453,'[1]lga data'!A$2:B$1400,2,FALSE)</f>
        <v>30670</v>
      </c>
      <c r="AA453" s="8">
        <v>0.49995133346311077</v>
      </c>
      <c r="AB453" s="9">
        <f t="shared" si="57"/>
        <v>0.56781681915514892</v>
      </c>
      <c r="AC453" s="9">
        <f t="shared" si="58"/>
        <v>0.12030367919018882</v>
      </c>
      <c r="AD453" s="9">
        <f t="shared" si="59"/>
        <v>1.0901304263188631E-2</v>
      </c>
      <c r="AE453" s="10">
        <f t="shared" si="60"/>
        <v>1.1989731360716371</v>
      </c>
      <c r="AF453" s="9">
        <f t="shared" si="61"/>
        <v>0</v>
      </c>
      <c r="AG453" s="9">
        <f t="shared" si="62"/>
        <v>0</v>
      </c>
      <c r="AH453" s="9">
        <f t="shared" si="63"/>
        <v>1.4198246321306188E-3</v>
      </c>
    </row>
    <row r="454" spans="1:34" x14ac:dyDescent="0.25">
      <c r="A454" s="1" t="s">
        <v>452</v>
      </c>
      <c r="B454" s="2">
        <v>1945</v>
      </c>
      <c r="C454" s="2">
        <v>1637060</v>
      </c>
      <c r="D454" s="2">
        <v>1637060</v>
      </c>
      <c r="E454" s="2">
        <v>0</v>
      </c>
      <c r="F454" s="2">
        <v>19982</v>
      </c>
      <c r="G454" s="2">
        <v>0</v>
      </c>
      <c r="H454" s="2">
        <v>1617078</v>
      </c>
      <c r="I454" s="2">
        <v>0</v>
      </c>
      <c r="J454" s="2">
        <v>0</v>
      </c>
      <c r="K454" s="2">
        <v>222256</v>
      </c>
      <c r="L454" s="2">
        <v>827723</v>
      </c>
      <c r="M454" s="2">
        <v>1173457</v>
      </c>
      <c r="N454" s="2">
        <v>488303</v>
      </c>
      <c r="O454" s="2">
        <v>2919</v>
      </c>
      <c r="P454" s="2">
        <v>0</v>
      </c>
      <c r="Q454" s="2">
        <v>0</v>
      </c>
      <c r="R454" s="2">
        <v>331414</v>
      </c>
      <c r="S454" s="2">
        <v>0</v>
      </c>
      <c r="T454" s="2">
        <v>73351</v>
      </c>
      <c r="U454" s="2">
        <v>0</v>
      </c>
      <c r="V454" s="2">
        <v>149722400</v>
      </c>
      <c r="W454" s="2">
        <v>159452200</v>
      </c>
      <c r="X454" s="2">
        <f t="shared" si="56"/>
        <v>1173457</v>
      </c>
      <c r="Y454" s="2">
        <v>1173457</v>
      </c>
      <c r="Z454" s="2">
        <f>VLOOKUP(A454,'[1]lga data'!A$2:B$1400,2,FALSE)</f>
        <v>562460</v>
      </c>
      <c r="AA454" s="3">
        <v>0.72566505759153244</v>
      </c>
      <c r="AB454" s="4">
        <f t="shared" si="57"/>
        <v>0.51186337331903597</v>
      </c>
      <c r="AC454" s="4">
        <f t="shared" si="58"/>
        <v>0.30196626260452497</v>
      </c>
      <c r="AD454" s="4">
        <f t="shared" si="59"/>
        <v>1.8051077313524764E-3</v>
      </c>
      <c r="AE454" s="5">
        <f t="shared" si="60"/>
        <v>1.5412998012464458</v>
      </c>
      <c r="AF454" s="4">
        <f t="shared" si="61"/>
        <v>0</v>
      </c>
      <c r="AG454" s="4">
        <f t="shared" si="62"/>
        <v>0</v>
      </c>
      <c r="AH454" s="4">
        <f t="shared" si="63"/>
        <v>2.0784536055319398E-3</v>
      </c>
    </row>
    <row r="455" spans="1:34" x14ac:dyDescent="0.25">
      <c r="A455" s="6" t="s">
        <v>453</v>
      </c>
      <c r="B455" s="7">
        <v>1525</v>
      </c>
      <c r="C455" s="7">
        <v>1173703</v>
      </c>
      <c r="D455" s="7">
        <v>1173703</v>
      </c>
      <c r="E455" s="7">
        <v>0</v>
      </c>
      <c r="F455" s="7">
        <v>8352</v>
      </c>
      <c r="G455" s="7">
        <v>0</v>
      </c>
      <c r="H455" s="7">
        <v>1165351</v>
      </c>
      <c r="I455" s="7">
        <v>0</v>
      </c>
      <c r="J455" s="7">
        <v>0</v>
      </c>
      <c r="K455" s="7">
        <v>227530</v>
      </c>
      <c r="L455" s="7">
        <v>422259</v>
      </c>
      <c r="M455" s="7">
        <v>1217442</v>
      </c>
      <c r="N455" s="7">
        <v>118423</v>
      </c>
      <c r="O455" s="7">
        <v>3170</v>
      </c>
      <c r="P455" s="7">
        <v>0</v>
      </c>
      <c r="Q455" s="7">
        <v>0</v>
      </c>
      <c r="R455" s="7">
        <v>180021</v>
      </c>
      <c r="S455" s="7">
        <v>0</v>
      </c>
      <c r="T455" s="7">
        <v>75092</v>
      </c>
      <c r="U455" s="7">
        <v>0</v>
      </c>
      <c r="V455" s="7">
        <v>102581600</v>
      </c>
      <c r="W455" s="7">
        <v>107520250</v>
      </c>
      <c r="X455" s="7">
        <f t="shared" si="56"/>
        <v>1217442</v>
      </c>
      <c r="Y455" s="7">
        <v>1217442</v>
      </c>
      <c r="Z455" s="7">
        <f>VLOOKUP(A455,'[1]lga data'!A$2:B$1400,2,FALSE)</f>
        <v>500627</v>
      </c>
      <c r="AA455" s="8">
        <v>1.0446998372164267</v>
      </c>
      <c r="AB455" s="9">
        <f t="shared" si="57"/>
        <v>0.36234490724253893</v>
      </c>
      <c r="AC455" s="9">
        <f t="shared" si="58"/>
        <v>0.10162002692750939</v>
      </c>
      <c r="AD455" s="9">
        <f t="shared" si="59"/>
        <v>2.7202104773583237E-3</v>
      </c>
      <c r="AE455" s="10">
        <f t="shared" si="60"/>
        <v>1.5113849818638332</v>
      </c>
      <c r="AF455" s="9">
        <f t="shared" si="61"/>
        <v>0</v>
      </c>
      <c r="AG455" s="9">
        <f t="shared" si="62"/>
        <v>0</v>
      </c>
      <c r="AH455" s="9">
        <f t="shared" si="63"/>
        <v>1.6742985623638337E-3</v>
      </c>
    </row>
    <row r="456" spans="1:34" x14ac:dyDescent="0.25">
      <c r="A456" s="1" t="s">
        <v>454</v>
      </c>
      <c r="B456" s="2">
        <v>212</v>
      </c>
      <c r="C456" s="2">
        <v>94673</v>
      </c>
      <c r="D456" s="2">
        <v>94673</v>
      </c>
      <c r="E456" s="2">
        <v>0</v>
      </c>
      <c r="F456" s="2">
        <v>0</v>
      </c>
      <c r="G456" s="2">
        <v>0</v>
      </c>
      <c r="H456" s="2">
        <v>94673</v>
      </c>
      <c r="I456" s="2">
        <v>0</v>
      </c>
      <c r="J456" s="2">
        <v>0</v>
      </c>
      <c r="K456" s="2">
        <v>22555</v>
      </c>
      <c r="L456" s="2">
        <v>46521</v>
      </c>
      <c r="M456" s="2">
        <v>98501</v>
      </c>
      <c r="N456" s="2">
        <v>5686</v>
      </c>
      <c r="O456" s="2">
        <v>591</v>
      </c>
      <c r="P456" s="2">
        <v>0</v>
      </c>
      <c r="Q456" s="2">
        <v>0</v>
      </c>
      <c r="R456" s="2">
        <v>34156</v>
      </c>
      <c r="S456" s="2">
        <v>0</v>
      </c>
      <c r="T456" s="2">
        <v>7360</v>
      </c>
      <c r="U456" s="2">
        <v>0</v>
      </c>
      <c r="V456" s="2">
        <v>8023669</v>
      </c>
      <c r="W456" s="2">
        <v>9780300</v>
      </c>
      <c r="X456" s="2">
        <f t="shared" si="56"/>
        <v>98501</v>
      </c>
      <c r="Y456" s="2">
        <v>98501</v>
      </c>
      <c r="Z456" s="2">
        <f>VLOOKUP(A456,'[1]lga data'!A$2:B$1400,2,FALSE)</f>
        <v>75600</v>
      </c>
      <c r="AA456" s="3">
        <v>1.0404339146324717</v>
      </c>
      <c r="AB456" s="4">
        <f t="shared" si="57"/>
        <v>0.49138613965967065</v>
      </c>
      <c r="AC456" s="4">
        <f t="shared" si="58"/>
        <v>6.0059362225766584E-2</v>
      </c>
      <c r="AD456" s="4">
        <f t="shared" si="59"/>
        <v>6.2425401117530872E-3</v>
      </c>
      <c r="AE456" s="5">
        <f t="shared" si="60"/>
        <v>1.5981219566296621</v>
      </c>
      <c r="AF456" s="4">
        <f t="shared" si="61"/>
        <v>0</v>
      </c>
      <c r="AG456" s="4">
        <f t="shared" si="62"/>
        <v>0</v>
      </c>
      <c r="AH456" s="4">
        <f t="shared" si="63"/>
        <v>3.4923264112552786E-3</v>
      </c>
    </row>
    <row r="457" spans="1:34" x14ac:dyDescent="0.25">
      <c r="A457" s="6" t="s">
        <v>455</v>
      </c>
      <c r="B457" s="7">
        <v>2738</v>
      </c>
      <c r="C457" s="7">
        <v>2935925</v>
      </c>
      <c r="D457" s="7">
        <v>2935925</v>
      </c>
      <c r="E457" s="7">
        <v>0</v>
      </c>
      <c r="F457" s="7">
        <v>174351</v>
      </c>
      <c r="G457" s="7">
        <v>118264</v>
      </c>
      <c r="H457" s="7">
        <v>2643310</v>
      </c>
      <c r="I457" s="7">
        <v>657137</v>
      </c>
      <c r="J457" s="7">
        <v>657137</v>
      </c>
      <c r="K457" s="7">
        <v>369974</v>
      </c>
      <c r="L457" s="7">
        <v>646927</v>
      </c>
      <c r="M457" s="7">
        <v>1117700</v>
      </c>
      <c r="N457" s="7">
        <v>665800</v>
      </c>
      <c r="O457" s="7">
        <v>132287</v>
      </c>
      <c r="P457" s="7">
        <v>0</v>
      </c>
      <c r="Q457" s="7">
        <v>0</v>
      </c>
      <c r="R457" s="7">
        <v>568661</v>
      </c>
      <c r="S457" s="7">
        <v>0</v>
      </c>
      <c r="T457" s="7">
        <v>122103</v>
      </c>
      <c r="U457" s="7">
        <v>158080</v>
      </c>
      <c r="V457" s="7">
        <v>274297948</v>
      </c>
      <c r="W457" s="7">
        <v>259177500</v>
      </c>
      <c r="X457" s="7">
        <f t="shared" si="56"/>
        <v>1117700</v>
      </c>
      <c r="Y457" s="7">
        <v>1774837</v>
      </c>
      <c r="Z457" s="7">
        <f>VLOOKUP(A457,'[1]lga data'!A$2:B$1400,2,FALSE)</f>
        <v>451367</v>
      </c>
      <c r="AA457" s="8">
        <v>0.42284105912662534</v>
      </c>
      <c r="AB457" s="9">
        <f t="shared" si="57"/>
        <v>0.24474125244485134</v>
      </c>
      <c r="AC457" s="9">
        <f t="shared" si="58"/>
        <v>0.25188116414646788</v>
      </c>
      <c r="AD457" s="9">
        <f t="shared" si="59"/>
        <v>5.0045965096791524E-2</v>
      </c>
      <c r="AE457" s="10">
        <f t="shared" si="60"/>
        <v>0.96950944081473611</v>
      </c>
      <c r="AF457" s="9">
        <f t="shared" si="61"/>
        <v>0</v>
      </c>
      <c r="AG457" s="9">
        <f t="shared" si="62"/>
        <v>0</v>
      </c>
      <c r="AH457" s="9">
        <f t="shared" si="63"/>
        <v>2.1940986389636448E-3</v>
      </c>
    </row>
    <row r="458" spans="1:34" x14ac:dyDescent="0.25">
      <c r="A458" s="1" t="s">
        <v>456</v>
      </c>
      <c r="B458" s="2">
        <v>790</v>
      </c>
      <c r="C458" s="2">
        <v>2861620</v>
      </c>
      <c r="D458" s="2">
        <v>2861620</v>
      </c>
      <c r="E458" s="2">
        <v>0</v>
      </c>
      <c r="F458" s="2">
        <v>324604</v>
      </c>
      <c r="G458" s="2">
        <v>115293</v>
      </c>
      <c r="H458" s="2">
        <v>2421723</v>
      </c>
      <c r="I458" s="2">
        <v>60020</v>
      </c>
      <c r="J458" s="2">
        <v>60020</v>
      </c>
      <c r="K458" s="2">
        <v>310964</v>
      </c>
      <c r="L458" s="2">
        <v>456019</v>
      </c>
      <c r="M458" s="2">
        <v>590947</v>
      </c>
      <c r="N458" s="2">
        <v>413518</v>
      </c>
      <c r="O458" s="2">
        <v>70851</v>
      </c>
      <c r="P458" s="2">
        <v>0</v>
      </c>
      <c r="Q458" s="2">
        <v>0</v>
      </c>
      <c r="R458" s="2">
        <v>301263</v>
      </c>
      <c r="S458" s="2">
        <v>0</v>
      </c>
      <c r="T458" s="2">
        <v>102627</v>
      </c>
      <c r="U458" s="2">
        <v>154107</v>
      </c>
      <c r="V458" s="2">
        <v>246267269</v>
      </c>
      <c r="W458" s="2">
        <v>247952900</v>
      </c>
      <c r="X458" s="2">
        <f t="shared" si="56"/>
        <v>590947</v>
      </c>
      <c r="Y458" s="2">
        <v>650967</v>
      </c>
      <c r="Z458" s="2">
        <f>VLOOKUP(A458,'[1]lga data'!A$2:B$1400,2,FALSE)</f>
        <v>0</v>
      </c>
      <c r="AA458" s="3">
        <v>0.24401923754285687</v>
      </c>
      <c r="AB458" s="4">
        <f t="shared" si="57"/>
        <v>0.18830353430181734</v>
      </c>
      <c r="AC458" s="4">
        <f t="shared" si="58"/>
        <v>0.17075363284735703</v>
      </c>
      <c r="AD458" s="4">
        <f t="shared" si="59"/>
        <v>2.9256442623702215E-2</v>
      </c>
      <c r="AE458" s="5">
        <f t="shared" si="60"/>
        <v>0.63233284731573347</v>
      </c>
      <c r="AF458" s="4">
        <f t="shared" si="61"/>
        <v>0</v>
      </c>
      <c r="AG458" s="4">
        <f t="shared" si="62"/>
        <v>0</v>
      </c>
      <c r="AH458" s="4">
        <f t="shared" si="63"/>
        <v>1.2150009134799392E-3</v>
      </c>
    </row>
    <row r="459" spans="1:34" x14ac:dyDescent="0.25">
      <c r="A459" s="6" t="s">
        <v>457</v>
      </c>
      <c r="B459" s="7">
        <v>5019</v>
      </c>
      <c r="C459" s="7">
        <v>7366410</v>
      </c>
      <c r="D459" s="7">
        <v>7366410</v>
      </c>
      <c r="E459" s="7">
        <v>0</v>
      </c>
      <c r="F459" s="7">
        <v>276564</v>
      </c>
      <c r="G459" s="7">
        <v>0</v>
      </c>
      <c r="H459" s="7">
        <v>7089846</v>
      </c>
      <c r="I459" s="7">
        <v>0</v>
      </c>
      <c r="J459" s="7">
        <v>0</v>
      </c>
      <c r="K459" s="7">
        <v>685491</v>
      </c>
      <c r="L459" s="7">
        <v>3777211</v>
      </c>
      <c r="M459" s="7">
        <v>3047006</v>
      </c>
      <c r="N459" s="7">
        <v>1353437</v>
      </c>
      <c r="O459" s="7">
        <v>48055</v>
      </c>
      <c r="P459" s="7">
        <v>0</v>
      </c>
      <c r="Q459" s="7">
        <v>0</v>
      </c>
      <c r="R459" s="7">
        <v>754439</v>
      </c>
      <c r="S459" s="7">
        <v>0</v>
      </c>
      <c r="T459" s="7">
        <v>195766</v>
      </c>
      <c r="U459" s="7">
        <v>0</v>
      </c>
      <c r="V459" s="7">
        <v>688044100</v>
      </c>
      <c r="W459" s="7">
        <v>681456500</v>
      </c>
      <c r="X459" s="7">
        <f t="shared" si="56"/>
        <v>3047006</v>
      </c>
      <c r="Y459" s="7">
        <v>3047006</v>
      </c>
      <c r="Z459" s="7">
        <f>VLOOKUP(A459,'[1]lga data'!A$2:B$1400,2,FALSE)</f>
        <v>466619</v>
      </c>
      <c r="AA459" s="8">
        <v>0.42977040686074142</v>
      </c>
      <c r="AB459" s="9">
        <f t="shared" si="57"/>
        <v>0.53276347610371222</v>
      </c>
      <c r="AC459" s="9">
        <f t="shared" si="58"/>
        <v>0.19089794051944148</v>
      </c>
      <c r="AD459" s="9">
        <f t="shared" si="59"/>
        <v>6.7780033586060965E-3</v>
      </c>
      <c r="AE459" s="10">
        <f t="shared" si="60"/>
        <v>1.1602098268425012</v>
      </c>
      <c r="AF459" s="9">
        <f t="shared" si="61"/>
        <v>0</v>
      </c>
      <c r="AG459" s="9">
        <f t="shared" si="62"/>
        <v>0</v>
      </c>
      <c r="AH459" s="9">
        <f t="shared" si="63"/>
        <v>1.1070978118192432E-3</v>
      </c>
    </row>
    <row r="460" spans="1:34" x14ac:dyDescent="0.25">
      <c r="A460" s="1" t="s">
        <v>458</v>
      </c>
      <c r="B460" s="2">
        <v>21658</v>
      </c>
      <c r="C460" s="2">
        <v>35452015</v>
      </c>
      <c r="D460" s="2">
        <v>35452015</v>
      </c>
      <c r="E460" s="2">
        <v>0</v>
      </c>
      <c r="F460" s="2">
        <v>1041739</v>
      </c>
      <c r="G460" s="2">
        <v>1502577</v>
      </c>
      <c r="H460" s="2">
        <v>32907699</v>
      </c>
      <c r="I460" s="2">
        <v>3448662</v>
      </c>
      <c r="J460" s="2">
        <v>3448663</v>
      </c>
      <c r="K460" s="2">
        <v>4268519</v>
      </c>
      <c r="L460" s="2">
        <v>8053872</v>
      </c>
      <c r="M460" s="2">
        <v>11509181</v>
      </c>
      <c r="N460" s="2">
        <v>8432340</v>
      </c>
      <c r="O460" s="2">
        <v>1203702</v>
      </c>
      <c r="P460" s="2">
        <v>0</v>
      </c>
      <c r="Q460" s="2">
        <v>0</v>
      </c>
      <c r="R460" s="2">
        <v>6508037</v>
      </c>
      <c r="S460" s="2">
        <v>0</v>
      </c>
      <c r="T460" s="2">
        <v>1407287</v>
      </c>
      <c r="U460" s="2">
        <v>2008450</v>
      </c>
      <c r="V460" s="2">
        <v>3287924085</v>
      </c>
      <c r="W460" s="2">
        <v>3278648902</v>
      </c>
      <c r="X460" s="2">
        <f t="shared" si="56"/>
        <v>11509181</v>
      </c>
      <c r="Y460" s="2">
        <v>14957844</v>
      </c>
      <c r="Z460" s="2">
        <f>VLOOKUP(A460,'[1]lga data'!A$2:B$1400,2,FALSE)</f>
        <v>0</v>
      </c>
      <c r="AA460" s="3">
        <v>0.34974128698575979</v>
      </c>
      <c r="AB460" s="4">
        <f t="shared" si="57"/>
        <v>0.24474126860100429</v>
      </c>
      <c r="AC460" s="4">
        <f t="shared" si="58"/>
        <v>0.25624216387782078</v>
      </c>
      <c r="AD460" s="4">
        <f t="shared" si="59"/>
        <v>3.6578127203606668E-2</v>
      </c>
      <c r="AE460" s="5">
        <f t="shared" si="60"/>
        <v>0.88730284666819148</v>
      </c>
      <c r="AF460" s="4">
        <f t="shared" si="61"/>
        <v>0</v>
      </c>
      <c r="AG460" s="4">
        <f t="shared" si="62"/>
        <v>0</v>
      </c>
      <c r="AH460" s="4">
        <f t="shared" si="63"/>
        <v>1.9849752732078296E-3</v>
      </c>
    </row>
    <row r="461" spans="1:34" x14ac:dyDescent="0.25">
      <c r="A461" s="6" t="s">
        <v>459</v>
      </c>
      <c r="B461" s="7">
        <v>202</v>
      </c>
      <c r="C461" s="7">
        <v>116940</v>
      </c>
      <c r="D461" s="7">
        <v>116940</v>
      </c>
      <c r="E461" s="7">
        <v>0</v>
      </c>
      <c r="F461" s="7">
        <v>0</v>
      </c>
      <c r="G461" s="7">
        <v>0</v>
      </c>
      <c r="H461" s="7">
        <v>116940</v>
      </c>
      <c r="I461" s="7">
        <v>0</v>
      </c>
      <c r="J461" s="7">
        <v>0</v>
      </c>
      <c r="K461" s="7">
        <v>12836</v>
      </c>
      <c r="L461" s="7">
        <v>37106</v>
      </c>
      <c r="M461" s="7">
        <v>113001</v>
      </c>
      <c r="N461" s="7">
        <v>4827</v>
      </c>
      <c r="O461" s="7">
        <v>1417</v>
      </c>
      <c r="P461" s="7">
        <v>0</v>
      </c>
      <c r="Q461" s="7">
        <v>0</v>
      </c>
      <c r="R461" s="7">
        <v>56596</v>
      </c>
      <c r="S461" s="7">
        <v>0</v>
      </c>
      <c r="T461" s="7">
        <v>4236</v>
      </c>
      <c r="U461" s="7">
        <v>0</v>
      </c>
      <c r="V461" s="7">
        <v>10448767</v>
      </c>
      <c r="W461" s="7">
        <v>11864500</v>
      </c>
      <c r="X461" s="7">
        <f t="shared" si="56"/>
        <v>113001</v>
      </c>
      <c r="Y461" s="7">
        <v>113001</v>
      </c>
      <c r="Z461" s="7">
        <f>VLOOKUP(A461,'[1]lga data'!A$2:B$1400,2,FALSE)</f>
        <v>68349</v>
      </c>
      <c r="AA461" s="8">
        <v>0.96631605951770139</v>
      </c>
      <c r="AB461" s="9">
        <f t="shared" si="57"/>
        <v>0.31730802120745683</v>
      </c>
      <c r="AC461" s="9">
        <f t="shared" si="58"/>
        <v>4.1277578245253979E-2</v>
      </c>
      <c r="AD461" s="9">
        <f t="shared" si="59"/>
        <v>1.2117325123995212E-2</v>
      </c>
      <c r="AE461" s="10">
        <f t="shared" si="60"/>
        <v>1.3370189840944073</v>
      </c>
      <c r="AF461" s="9">
        <f t="shared" si="61"/>
        <v>0</v>
      </c>
      <c r="AG461" s="9">
        <f t="shared" si="62"/>
        <v>0</v>
      </c>
      <c r="AH461" s="9">
        <f t="shared" si="63"/>
        <v>4.7701968055965278E-3</v>
      </c>
    </row>
    <row r="462" spans="1:34" x14ac:dyDescent="0.25">
      <c r="A462" s="1" t="s">
        <v>460</v>
      </c>
      <c r="B462" s="2">
        <v>6718</v>
      </c>
      <c r="C462" s="2">
        <v>5718809</v>
      </c>
      <c r="D462" s="2">
        <v>5718809</v>
      </c>
      <c r="E462" s="2">
        <v>0</v>
      </c>
      <c r="F462" s="2">
        <v>0</v>
      </c>
      <c r="G462" s="2">
        <v>0</v>
      </c>
      <c r="H462" s="2">
        <v>5718809</v>
      </c>
      <c r="I462" s="2">
        <v>0</v>
      </c>
      <c r="J462" s="2">
        <v>0</v>
      </c>
      <c r="K462" s="2">
        <v>1652274</v>
      </c>
      <c r="L462" s="2">
        <v>2416099</v>
      </c>
      <c r="M462" s="2">
        <v>3397487</v>
      </c>
      <c r="N462" s="2">
        <v>1254764</v>
      </c>
      <c r="O462" s="2">
        <v>11037</v>
      </c>
      <c r="P462" s="2">
        <v>0</v>
      </c>
      <c r="Q462" s="2">
        <v>0</v>
      </c>
      <c r="R462" s="2">
        <v>1132676</v>
      </c>
      <c r="S462" s="2">
        <v>0</v>
      </c>
      <c r="T462" s="2">
        <v>543359</v>
      </c>
      <c r="U462" s="2">
        <v>0</v>
      </c>
      <c r="V462" s="2">
        <v>470240450</v>
      </c>
      <c r="W462" s="2">
        <v>505930200</v>
      </c>
      <c r="X462" s="2">
        <f t="shared" si="56"/>
        <v>3397487</v>
      </c>
      <c r="Y462" s="2">
        <v>3397487</v>
      </c>
      <c r="Z462" s="2">
        <f>VLOOKUP(A462,'[1]lga data'!A$2:B$1400,2,FALSE)</f>
        <v>2116194</v>
      </c>
      <c r="AA462" s="3">
        <v>0.59408995824130517</v>
      </c>
      <c r="AB462" s="4">
        <f t="shared" si="57"/>
        <v>0.42248289809993655</v>
      </c>
      <c r="AC462" s="4">
        <f t="shared" si="58"/>
        <v>0.21941002051301242</v>
      </c>
      <c r="AD462" s="4">
        <f t="shared" si="59"/>
        <v>1.9299473019644476E-3</v>
      </c>
      <c r="AE462" s="5">
        <f t="shared" si="60"/>
        <v>1.2379128241562187</v>
      </c>
      <c r="AF462" s="4">
        <f t="shared" si="61"/>
        <v>0</v>
      </c>
      <c r="AG462" s="4">
        <f t="shared" si="62"/>
        <v>0</v>
      </c>
      <c r="AH462" s="4">
        <f t="shared" si="63"/>
        <v>2.2387989489459216E-3</v>
      </c>
    </row>
    <row r="463" spans="1:34" x14ac:dyDescent="0.25">
      <c r="A463" s="6" t="s">
        <v>461</v>
      </c>
      <c r="B463" s="7">
        <v>10632</v>
      </c>
      <c r="C463" s="7">
        <v>17490585</v>
      </c>
      <c r="D463" s="7">
        <v>17490585</v>
      </c>
      <c r="E463" s="7">
        <v>0</v>
      </c>
      <c r="F463" s="7">
        <v>803039</v>
      </c>
      <c r="G463" s="7">
        <v>2268416</v>
      </c>
      <c r="H463" s="7">
        <v>14419130</v>
      </c>
      <c r="I463" s="7">
        <v>2069290</v>
      </c>
      <c r="J463" s="7">
        <v>2069290</v>
      </c>
      <c r="K463" s="7">
        <v>5387988</v>
      </c>
      <c r="L463" s="7">
        <v>6474337</v>
      </c>
      <c r="M463" s="7">
        <v>3674825</v>
      </c>
      <c r="N463" s="7">
        <v>3767396</v>
      </c>
      <c r="O463" s="7">
        <v>1404071</v>
      </c>
      <c r="P463" s="7">
        <v>0</v>
      </c>
      <c r="Q463" s="7">
        <v>0</v>
      </c>
      <c r="R463" s="7">
        <v>2983089</v>
      </c>
      <c r="S463" s="7">
        <v>0</v>
      </c>
      <c r="T463" s="7">
        <v>1778200</v>
      </c>
      <c r="U463" s="7">
        <v>3032125</v>
      </c>
      <c r="V463" s="7">
        <v>1397552698</v>
      </c>
      <c r="W463" s="7">
        <v>1412384414</v>
      </c>
      <c r="X463" s="7">
        <f t="shared" si="56"/>
        <v>3674825</v>
      </c>
      <c r="Y463" s="7">
        <v>5744115</v>
      </c>
      <c r="Z463" s="7">
        <f>VLOOKUP(A463,'[1]lga data'!A$2:B$1400,2,FALSE)</f>
        <v>220919</v>
      </c>
      <c r="AA463" s="8">
        <v>0.25485760930097723</v>
      </c>
      <c r="AB463" s="9">
        <f t="shared" si="57"/>
        <v>0.44901023848179467</v>
      </c>
      <c r="AC463" s="9">
        <f t="shared" si="58"/>
        <v>0.26127762215889583</v>
      </c>
      <c r="AD463" s="9">
        <f t="shared" si="59"/>
        <v>9.7375569815932025E-2</v>
      </c>
      <c r="AE463" s="10">
        <f t="shared" si="60"/>
        <v>1.0625210397575997</v>
      </c>
      <c r="AF463" s="9">
        <f t="shared" si="61"/>
        <v>0</v>
      </c>
      <c r="AG463" s="9">
        <f t="shared" si="62"/>
        <v>0</v>
      </c>
      <c r="AH463" s="9">
        <f t="shared" si="63"/>
        <v>2.1120942502839031E-3</v>
      </c>
    </row>
    <row r="464" spans="1:34" x14ac:dyDescent="0.25">
      <c r="A464" s="1" t="s">
        <v>462</v>
      </c>
      <c r="B464" s="2">
        <v>9153</v>
      </c>
      <c r="C464" s="2">
        <v>7642152</v>
      </c>
      <c r="D464" s="2">
        <v>7642152</v>
      </c>
      <c r="E464" s="2">
        <v>0</v>
      </c>
      <c r="F464" s="2">
        <v>241039</v>
      </c>
      <c r="G464" s="2">
        <v>0</v>
      </c>
      <c r="H464" s="2">
        <v>7401113</v>
      </c>
      <c r="I464" s="2">
        <v>0</v>
      </c>
      <c r="J464" s="2">
        <v>0</v>
      </c>
      <c r="K464" s="2">
        <v>2142109</v>
      </c>
      <c r="L464" s="2">
        <v>3484556</v>
      </c>
      <c r="M464" s="2">
        <v>4812000</v>
      </c>
      <c r="N464" s="2">
        <v>1090588</v>
      </c>
      <c r="O464" s="2">
        <v>140450</v>
      </c>
      <c r="P464" s="2">
        <v>0</v>
      </c>
      <c r="Q464" s="2">
        <v>0</v>
      </c>
      <c r="R464" s="2">
        <v>1090815</v>
      </c>
      <c r="S464" s="2">
        <v>0</v>
      </c>
      <c r="T464" s="2">
        <v>705504</v>
      </c>
      <c r="U464" s="2">
        <v>0</v>
      </c>
      <c r="V464" s="2">
        <v>631495900</v>
      </c>
      <c r="W464" s="2">
        <v>675149500</v>
      </c>
      <c r="X464" s="2">
        <f t="shared" si="56"/>
        <v>4812000</v>
      </c>
      <c r="Y464" s="2">
        <v>4812000</v>
      </c>
      <c r="Z464" s="2">
        <f>VLOOKUP(A464,'[1]lga data'!A$2:B$1400,2,FALSE)</f>
        <v>2880627</v>
      </c>
      <c r="AA464" s="3">
        <v>0.65017248081470991</v>
      </c>
      <c r="AB464" s="4">
        <f t="shared" si="57"/>
        <v>0.4708151328050254</v>
      </c>
      <c r="AC464" s="4">
        <f t="shared" si="58"/>
        <v>0.1473545938293335</v>
      </c>
      <c r="AD464" s="4">
        <f t="shared" si="59"/>
        <v>1.8976875505076062E-2</v>
      </c>
      <c r="AE464" s="5">
        <f t="shared" si="60"/>
        <v>1.287319082954145</v>
      </c>
      <c r="AF464" s="4">
        <f t="shared" si="61"/>
        <v>0</v>
      </c>
      <c r="AG464" s="4">
        <f t="shared" si="62"/>
        <v>0</v>
      </c>
      <c r="AH464" s="4">
        <f t="shared" si="63"/>
        <v>1.6156643824812133E-3</v>
      </c>
    </row>
    <row r="465" spans="1:34" x14ac:dyDescent="0.25">
      <c r="A465" s="6" t="s">
        <v>463</v>
      </c>
      <c r="B465" s="7">
        <v>562</v>
      </c>
      <c r="C465" s="7">
        <v>201521</v>
      </c>
      <c r="D465" s="7">
        <v>201521</v>
      </c>
      <c r="E465" s="7">
        <v>0</v>
      </c>
      <c r="F465" s="7">
        <v>0</v>
      </c>
      <c r="G465" s="7">
        <v>0</v>
      </c>
      <c r="H465" s="7">
        <v>201521</v>
      </c>
      <c r="I465" s="7">
        <v>0</v>
      </c>
      <c r="J465" s="7">
        <v>0</v>
      </c>
      <c r="K465" s="7">
        <v>20202</v>
      </c>
      <c r="L465" s="7">
        <v>97038</v>
      </c>
      <c r="M465" s="7">
        <v>132925</v>
      </c>
      <c r="N465" s="7">
        <v>60382</v>
      </c>
      <c r="O465" s="7">
        <v>905</v>
      </c>
      <c r="P465" s="7">
        <v>0</v>
      </c>
      <c r="Q465" s="7">
        <v>0</v>
      </c>
      <c r="R465" s="7">
        <v>22871</v>
      </c>
      <c r="S465" s="7">
        <v>0</v>
      </c>
      <c r="T465" s="7">
        <v>6486</v>
      </c>
      <c r="U465" s="7">
        <v>0</v>
      </c>
      <c r="V465" s="7">
        <v>18476020</v>
      </c>
      <c r="W465" s="7">
        <v>22806775</v>
      </c>
      <c r="X465" s="7">
        <f t="shared" si="56"/>
        <v>132925</v>
      </c>
      <c r="Y465" s="7">
        <v>132925</v>
      </c>
      <c r="Z465" s="7">
        <f>VLOOKUP(A465,'[1]lga data'!A$2:B$1400,2,FALSE)</f>
        <v>254879</v>
      </c>
      <c r="AA465" s="8">
        <v>0.65960867601887641</v>
      </c>
      <c r="AB465" s="9">
        <f t="shared" si="57"/>
        <v>0.48152797971427297</v>
      </c>
      <c r="AC465" s="9">
        <f t="shared" si="58"/>
        <v>0.29963130393358506</v>
      </c>
      <c r="AD465" s="9">
        <f t="shared" si="59"/>
        <v>4.4908471077455946E-3</v>
      </c>
      <c r="AE465" s="10">
        <f t="shared" si="60"/>
        <v>1.4452588067744803</v>
      </c>
      <c r="AF465" s="9">
        <f t="shared" si="61"/>
        <v>0</v>
      </c>
      <c r="AG465" s="9">
        <f t="shared" si="62"/>
        <v>0</v>
      </c>
      <c r="AH465" s="9">
        <f t="shared" si="63"/>
        <v>1.0028160491783692E-3</v>
      </c>
    </row>
    <row r="466" spans="1:34" x14ac:dyDescent="0.25">
      <c r="A466" s="1" t="s">
        <v>464</v>
      </c>
      <c r="B466" s="2">
        <v>344</v>
      </c>
      <c r="C466" s="2">
        <v>902169</v>
      </c>
      <c r="D466" s="2">
        <v>902169</v>
      </c>
      <c r="E466" s="2">
        <v>0</v>
      </c>
      <c r="F466" s="2">
        <v>0</v>
      </c>
      <c r="G466" s="2">
        <v>0</v>
      </c>
      <c r="H466" s="2">
        <v>902169</v>
      </c>
      <c r="I466" s="2">
        <v>0</v>
      </c>
      <c r="J466" s="2">
        <v>0</v>
      </c>
      <c r="K466" s="2">
        <v>173333</v>
      </c>
      <c r="L466" s="2">
        <v>290426</v>
      </c>
      <c r="M466" s="2">
        <v>154009</v>
      </c>
      <c r="N466" s="2">
        <v>112419</v>
      </c>
      <c r="O466" s="2">
        <v>27273</v>
      </c>
      <c r="P466" s="2">
        <v>0</v>
      </c>
      <c r="Q466" s="2">
        <v>0</v>
      </c>
      <c r="R466" s="2">
        <v>78333</v>
      </c>
      <c r="S466" s="2">
        <v>0</v>
      </c>
      <c r="T466" s="2">
        <v>28228</v>
      </c>
      <c r="U466" s="2">
        <v>0</v>
      </c>
      <c r="V466" s="2">
        <v>86839224</v>
      </c>
      <c r="W466" s="2">
        <v>69915500</v>
      </c>
      <c r="X466" s="2">
        <f t="shared" si="56"/>
        <v>154009</v>
      </c>
      <c r="Y466" s="2">
        <v>154009</v>
      </c>
      <c r="Z466" s="2">
        <f>VLOOKUP(A466,'[1]lga data'!A$2:B$1400,2,FALSE)</f>
        <v>0</v>
      </c>
      <c r="AA466" s="3">
        <v>0.17070970073234615</v>
      </c>
      <c r="AB466" s="4">
        <f t="shared" si="57"/>
        <v>0.32191972900864474</v>
      </c>
      <c r="AC466" s="4">
        <f t="shared" si="58"/>
        <v>0.12460969064554424</v>
      </c>
      <c r="AD466" s="4">
        <f t="shared" si="59"/>
        <v>3.0230477881638584E-2</v>
      </c>
      <c r="AE466" s="5">
        <f t="shared" si="60"/>
        <v>0.64746959826817374</v>
      </c>
      <c r="AF466" s="4">
        <f t="shared" si="61"/>
        <v>0</v>
      </c>
      <c r="AG466" s="4">
        <f t="shared" si="62"/>
        <v>0</v>
      </c>
      <c r="AH466" s="4">
        <f t="shared" si="63"/>
        <v>1.1203953343679155E-3</v>
      </c>
    </row>
    <row r="467" spans="1:34" x14ac:dyDescent="0.25">
      <c r="A467" s="6" t="s">
        <v>465</v>
      </c>
      <c r="B467" s="7">
        <v>1700</v>
      </c>
      <c r="C467" s="7">
        <v>4767895</v>
      </c>
      <c r="D467" s="7">
        <v>4767895</v>
      </c>
      <c r="E467" s="7">
        <v>0</v>
      </c>
      <c r="F467" s="7">
        <v>152907</v>
      </c>
      <c r="G467" s="7">
        <v>630828</v>
      </c>
      <c r="H467" s="7">
        <v>3984160</v>
      </c>
      <c r="I467" s="7">
        <v>206991</v>
      </c>
      <c r="J467" s="7">
        <v>206991</v>
      </c>
      <c r="K467" s="7">
        <v>1676081</v>
      </c>
      <c r="L467" s="7">
        <v>1376202</v>
      </c>
      <c r="M467" s="7">
        <v>1332337</v>
      </c>
      <c r="N467" s="7">
        <v>754352</v>
      </c>
      <c r="O467" s="7">
        <v>325281</v>
      </c>
      <c r="P467" s="7">
        <v>0</v>
      </c>
      <c r="Q467" s="7">
        <v>0</v>
      </c>
      <c r="R467" s="7">
        <v>698524</v>
      </c>
      <c r="S467" s="7">
        <v>0</v>
      </c>
      <c r="T467" s="7">
        <v>549877</v>
      </c>
      <c r="U467" s="7">
        <v>843208</v>
      </c>
      <c r="V467" s="7">
        <v>375343111</v>
      </c>
      <c r="W467" s="7">
        <v>374645900</v>
      </c>
      <c r="X467" s="7">
        <f t="shared" si="56"/>
        <v>1332337</v>
      </c>
      <c r="Y467" s="7">
        <v>1539328</v>
      </c>
      <c r="Z467" s="7">
        <f>VLOOKUP(A467,'[1]lga data'!A$2:B$1400,2,FALSE)</f>
        <v>0</v>
      </c>
      <c r="AA467" s="8">
        <v>0.33440850769045422</v>
      </c>
      <c r="AB467" s="9">
        <f t="shared" si="57"/>
        <v>0.34541835669250232</v>
      </c>
      <c r="AC467" s="9">
        <f t="shared" si="58"/>
        <v>0.18933777759929321</v>
      </c>
      <c r="AD467" s="9">
        <f t="shared" si="59"/>
        <v>8.1643558491626841E-2</v>
      </c>
      <c r="AE467" s="10">
        <f t="shared" si="60"/>
        <v>0.95080820047387671</v>
      </c>
      <c r="AF467" s="9">
        <f t="shared" si="61"/>
        <v>0</v>
      </c>
      <c r="AG467" s="9">
        <f t="shared" si="62"/>
        <v>0</v>
      </c>
      <c r="AH467" s="9">
        <f t="shared" si="63"/>
        <v>1.8644912435982885E-3</v>
      </c>
    </row>
    <row r="468" spans="1:34" x14ac:dyDescent="0.25">
      <c r="A468" s="1" t="s">
        <v>466</v>
      </c>
      <c r="B468" s="2">
        <v>3727</v>
      </c>
      <c r="C468" s="2">
        <v>2317273</v>
      </c>
      <c r="D468" s="2">
        <v>2317273</v>
      </c>
      <c r="E468" s="2">
        <v>0</v>
      </c>
      <c r="F468" s="2">
        <v>121362</v>
      </c>
      <c r="G468" s="2">
        <v>0</v>
      </c>
      <c r="H468" s="2">
        <v>2195911</v>
      </c>
      <c r="I468" s="2">
        <v>0</v>
      </c>
      <c r="J468" s="2">
        <v>0</v>
      </c>
      <c r="K468" s="2">
        <v>729345</v>
      </c>
      <c r="L468" s="2">
        <v>1132833</v>
      </c>
      <c r="M468" s="2">
        <v>1054872</v>
      </c>
      <c r="N468" s="2">
        <v>325039</v>
      </c>
      <c r="O468" s="2">
        <v>2262</v>
      </c>
      <c r="P468" s="2">
        <v>0</v>
      </c>
      <c r="Q468" s="2">
        <v>0</v>
      </c>
      <c r="R468" s="2">
        <v>298145</v>
      </c>
      <c r="S468" s="2">
        <v>0</v>
      </c>
      <c r="T468" s="2">
        <v>239589</v>
      </c>
      <c r="U468" s="2">
        <v>0</v>
      </c>
      <c r="V468" s="2">
        <v>185106184</v>
      </c>
      <c r="W468" s="2">
        <v>199188300</v>
      </c>
      <c r="X468" s="2">
        <f t="shared" si="56"/>
        <v>1054872</v>
      </c>
      <c r="Y468" s="2">
        <v>1054872</v>
      </c>
      <c r="Z468" s="2">
        <f>VLOOKUP(A468,'[1]lga data'!A$2:B$1400,2,FALSE)</f>
        <v>1179356</v>
      </c>
      <c r="AA468" s="3">
        <v>0.48038012469539976</v>
      </c>
      <c r="AB468" s="4">
        <f t="shared" si="57"/>
        <v>0.51588292968157634</v>
      </c>
      <c r="AC468" s="4">
        <f t="shared" si="58"/>
        <v>0.14802011556934686</v>
      </c>
      <c r="AD468" s="4">
        <f t="shared" si="59"/>
        <v>1.0300963927955186E-3</v>
      </c>
      <c r="AE468" s="5">
        <f t="shared" si="60"/>
        <v>1.1453132663391186</v>
      </c>
      <c r="AF468" s="4">
        <f t="shared" si="61"/>
        <v>0</v>
      </c>
      <c r="AG468" s="4">
        <f t="shared" si="62"/>
        <v>0</v>
      </c>
      <c r="AH468" s="4">
        <f t="shared" si="63"/>
        <v>1.4967997618334009E-3</v>
      </c>
    </row>
    <row r="469" spans="1:34" x14ac:dyDescent="0.25">
      <c r="A469" s="6" t="s">
        <v>467</v>
      </c>
      <c r="B469" s="7">
        <v>152</v>
      </c>
      <c r="C469" s="7">
        <v>589507</v>
      </c>
      <c r="D469" s="7">
        <v>589507</v>
      </c>
      <c r="E469" s="7">
        <v>0</v>
      </c>
      <c r="F469" s="7">
        <v>0</v>
      </c>
      <c r="G469" s="7">
        <v>0</v>
      </c>
      <c r="H469" s="7">
        <v>589507</v>
      </c>
      <c r="I469" s="7">
        <v>0</v>
      </c>
      <c r="J469" s="7">
        <v>0</v>
      </c>
      <c r="K469" s="7">
        <v>223995</v>
      </c>
      <c r="L469" s="7">
        <v>147593</v>
      </c>
      <c r="M469" s="7">
        <v>285997</v>
      </c>
      <c r="N469" s="7">
        <v>48074</v>
      </c>
      <c r="O469" s="7">
        <v>536</v>
      </c>
      <c r="P469" s="7">
        <v>0</v>
      </c>
      <c r="Q469" s="7">
        <v>0</v>
      </c>
      <c r="R469" s="7">
        <v>11459</v>
      </c>
      <c r="S469" s="7">
        <v>0</v>
      </c>
      <c r="T469" s="7">
        <v>35140</v>
      </c>
      <c r="U469" s="7">
        <v>0</v>
      </c>
      <c r="V469" s="7">
        <v>52872217</v>
      </c>
      <c r="W469" s="7">
        <v>32480200</v>
      </c>
      <c r="X469" s="7">
        <f t="shared" si="56"/>
        <v>285997</v>
      </c>
      <c r="Y469" s="7">
        <v>285997</v>
      </c>
      <c r="Z469" s="7">
        <f>VLOOKUP(A469,'[1]lga data'!A$2:B$1400,2,FALSE)</f>
        <v>0</v>
      </c>
      <c r="AA469" s="8">
        <v>0.48514606272699051</v>
      </c>
      <c r="AB469" s="9">
        <f t="shared" si="57"/>
        <v>0.25036683194601589</v>
      </c>
      <c r="AC469" s="9">
        <f t="shared" si="58"/>
        <v>8.1549498139971199E-2</v>
      </c>
      <c r="AD469" s="9">
        <f t="shared" si="59"/>
        <v>9.092343263099505E-4</v>
      </c>
      <c r="AE469" s="10">
        <f t="shared" si="60"/>
        <v>0.81797162713928762</v>
      </c>
      <c r="AF469" s="9">
        <f t="shared" si="61"/>
        <v>0</v>
      </c>
      <c r="AG469" s="9">
        <f t="shared" si="62"/>
        <v>0</v>
      </c>
      <c r="AH469" s="9">
        <f t="shared" si="63"/>
        <v>3.5279955172689821E-4</v>
      </c>
    </row>
    <row r="470" spans="1:34" x14ac:dyDescent="0.25">
      <c r="A470" s="1" t="s">
        <v>468</v>
      </c>
      <c r="B470" s="2">
        <v>4933</v>
      </c>
      <c r="C470" s="2">
        <v>5355047</v>
      </c>
      <c r="D470" s="2">
        <v>5355047</v>
      </c>
      <c r="E470" s="2">
        <v>0</v>
      </c>
      <c r="F470" s="2">
        <v>73100</v>
      </c>
      <c r="G470" s="2">
        <v>0</v>
      </c>
      <c r="H470" s="2">
        <v>5281947</v>
      </c>
      <c r="I470" s="2">
        <v>0</v>
      </c>
      <c r="J470" s="2">
        <v>0</v>
      </c>
      <c r="K470" s="2">
        <v>461820</v>
      </c>
      <c r="L470" s="2">
        <v>1937845</v>
      </c>
      <c r="M470" s="2">
        <v>2875000</v>
      </c>
      <c r="N470" s="2">
        <v>1533903</v>
      </c>
      <c r="O470" s="2">
        <v>13118</v>
      </c>
      <c r="P470" s="2">
        <v>0</v>
      </c>
      <c r="Q470" s="2">
        <v>0</v>
      </c>
      <c r="R470" s="2">
        <v>583116</v>
      </c>
      <c r="S470" s="2">
        <v>0</v>
      </c>
      <c r="T470" s="2">
        <v>151740</v>
      </c>
      <c r="U470" s="2">
        <v>0</v>
      </c>
      <c r="V470" s="2">
        <v>503719700</v>
      </c>
      <c r="W470" s="2">
        <v>516033900</v>
      </c>
      <c r="X470" s="2">
        <f t="shared" si="56"/>
        <v>2875000</v>
      </c>
      <c r="Y470" s="2">
        <v>2875000</v>
      </c>
      <c r="Z470" s="2">
        <f>VLOOKUP(A470,'[1]lga data'!A$2:B$1400,2,FALSE)</f>
        <v>528845</v>
      </c>
      <c r="AA470" s="3">
        <v>0.54430686260199124</v>
      </c>
      <c r="AB470" s="4">
        <f t="shared" si="57"/>
        <v>0.36688081118572374</v>
      </c>
      <c r="AC470" s="4">
        <f t="shared" si="58"/>
        <v>0.29040484503157643</v>
      </c>
      <c r="AD470" s="4">
        <f t="shared" si="59"/>
        <v>2.4835538864740598E-3</v>
      </c>
      <c r="AE470" s="5">
        <f t="shared" si="60"/>
        <v>1.2040760727057653</v>
      </c>
      <c r="AF470" s="4">
        <f t="shared" si="61"/>
        <v>0</v>
      </c>
      <c r="AG470" s="4">
        <f t="shared" si="62"/>
        <v>0</v>
      </c>
      <c r="AH470" s="4">
        <f t="shared" si="63"/>
        <v>1.1299955293634779E-3</v>
      </c>
    </row>
    <row r="471" spans="1:34" x14ac:dyDescent="0.25">
      <c r="A471" s="6" t="s">
        <v>469</v>
      </c>
      <c r="B471" s="7">
        <v>637</v>
      </c>
      <c r="C471" s="7">
        <v>1055772</v>
      </c>
      <c r="D471" s="7">
        <v>1055772</v>
      </c>
      <c r="E471" s="7">
        <v>0</v>
      </c>
      <c r="F471" s="7">
        <v>0</v>
      </c>
      <c r="G471" s="7">
        <v>100909</v>
      </c>
      <c r="H471" s="7">
        <v>954863</v>
      </c>
      <c r="I471" s="7">
        <v>118192</v>
      </c>
      <c r="J471" s="7">
        <v>118192</v>
      </c>
      <c r="K471" s="7">
        <v>229750</v>
      </c>
      <c r="L471" s="7">
        <v>329827</v>
      </c>
      <c r="M471" s="7">
        <v>513637</v>
      </c>
      <c r="N471" s="7">
        <v>271760</v>
      </c>
      <c r="O471" s="7">
        <v>56132</v>
      </c>
      <c r="P471" s="7">
        <v>0</v>
      </c>
      <c r="Q471" s="7">
        <v>0</v>
      </c>
      <c r="R471" s="7">
        <v>165107</v>
      </c>
      <c r="S471" s="7">
        <v>0</v>
      </c>
      <c r="T471" s="7">
        <v>75824</v>
      </c>
      <c r="U471" s="7">
        <v>134882</v>
      </c>
      <c r="V471" s="7">
        <v>91821340</v>
      </c>
      <c r="W471" s="7">
        <v>93039800</v>
      </c>
      <c r="X471" s="7">
        <f t="shared" si="56"/>
        <v>513637</v>
      </c>
      <c r="Y471" s="7">
        <v>631829</v>
      </c>
      <c r="Z471" s="7">
        <f>VLOOKUP(A471,'[1]lga data'!A$2:B$1400,2,FALSE)</f>
        <v>45215</v>
      </c>
      <c r="AA471" s="8">
        <v>0.53791695772063641</v>
      </c>
      <c r="AB471" s="9">
        <f t="shared" si="57"/>
        <v>0.34541813851830055</v>
      </c>
      <c r="AC471" s="9">
        <f t="shared" si="58"/>
        <v>0.28460627336068106</v>
      </c>
      <c r="AD471" s="9">
        <f t="shared" si="59"/>
        <v>5.8785396439070318E-2</v>
      </c>
      <c r="AE471" s="10">
        <f t="shared" si="60"/>
        <v>1.2267267660386885</v>
      </c>
      <c r="AF471" s="9">
        <f t="shared" si="61"/>
        <v>0</v>
      </c>
      <c r="AG471" s="9">
        <f t="shared" si="62"/>
        <v>0</v>
      </c>
      <c r="AH471" s="9">
        <f t="shared" si="63"/>
        <v>1.7745846401217543E-3</v>
      </c>
    </row>
    <row r="472" spans="1:34" x14ac:dyDescent="0.25">
      <c r="A472" s="1" t="s">
        <v>470</v>
      </c>
      <c r="B472" s="2">
        <v>31</v>
      </c>
      <c r="C472" s="2">
        <v>23986</v>
      </c>
      <c r="D472" s="2">
        <v>23986</v>
      </c>
      <c r="E472" s="2">
        <v>0</v>
      </c>
      <c r="F472" s="2">
        <v>0</v>
      </c>
      <c r="G472" s="2">
        <v>0</v>
      </c>
      <c r="H472" s="2">
        <v>23986</v>
      </c>
      <c r="I472" s="2">
        <v>0</v>
      </c>
      <c r="J472" s="2">
        <v>0</v>
      </c>
      <c r="K472" s="2">
        <v>11632</v>
      </c>
      <c r="L472" s="2">
        <v>7484</v>
      </c>
      <c r="M472" s="2">
        <v>15504</v>
      </c>
      <c r="N472" s="2">
        <v>2070</v>
      </c>
      <c r="O472" s="2">
        <v>561</v>
      </c>
      <c r="P472" s="2">
        <v>0</v>
      </c>
      <c r="Q472" s="2">
        <v>0</v>
      </c>
      <c r="R472" s="2">
        <v>2803</v>
      </c>
      <c r="S472" s="2">
        <v>0</v>
      </c>
      <c r="T472" s="2">
        <v>3808</v>
      </c>
      <c r="U472" s="2">
        <v>0</v>
      </c>
      <c r="V472" s="2">
        <v>1745689</v>
      </c>
      <c r="W472" s="2">
        <v>1329300</v>
      </c>
      <c r="X472" s="2">
        <f t="shared" si="56"/>
        <v>15504</v>
      </c>
      <c r="Y472" s="2">
        <v>15504</v>
      </c>
      <c r="Z472" s="2">
        <f>VLOOKUP(A472,'[1]lga data'!A$2:B$1400,2,FALSE)</f>
        <v>6379</v>
      </c>
      <c r="AA472" s="3">
        <v>0.64637705328108064</v>
      </c>
      <c r="AB472" s="4">
        <f t="shared" si="57"/>
        <v>0.31201534228299843</v>
      </c>
      <c r="AC472" s="4">
        <f t="shared" si="58"/>
        <v>8.6300341866088551E-2</v>
      </c>
      <c r="AD472" s="4">
        <f t="shared" si="59"/>
        <v>2.3388643375302259E-2</v>
      </c>
      <c r="AE472" s="5">
        <f t="shared" si="60"/>
        <v>1.0680813808054699</v>
      </c>
      <c r="AF472" s="4">
        <f t="shared" si="61"/>
        <v>0</v>
      </c>
      <c r="AG472" s="4">
        <f t="shared" si="62"/>
        <v>0</v>
      </c>
      <c r="AH472" s="4">
        <f t="shared" si="63"/>
        <v>2.1086286015195967E-3</v>
      </c>
    </row>
    <row r="473" spans="1:34" x14ac:dyDescent="0.25">
      <c r="A473" s="6" t="s">
        <v>471</v>
      </c>
      <c r="B473" s="7">
        <v>336</v>
      </c>
      <c r="C473" s="7">
        <v>256707</v>
      </c>
      <c r="D473" s="7">
        <v>256707</v>
      </c>
      <c r="E473" s="7">
        <v>0</v>
      </c>
      <c r="F473" s="7">
        <v>0</v>
      </c>
      <c r="G473" s="7">
        <v>0</v>
      </c>
      <c r="H473" s="7">
        <v>256707</v>
      </c>
      <c r="I473" s="7">
        <v>0</v>
      </c>
      <c r="J473" s="7">
        <v>0</v>
      </c>
      <c r="K473" s="7">
        <v>42279</v>
      </c>
      <c r="L473" s="7">
        <v>80814</v>
      </c>
      <c r="M473" s="7">
        <v>119002</v>
      </c>
      <c r="N473" s="7">
        <v>29585</v>
      </c>
      <c r="O473" s="7">
        <v>4177</v>
      </c>
      <c r="P473" s="7">
        <v>0</v>
      </c>
      <c r="Q473" s="7">
        <v>0</v>
      </c>
      <c r="R473" s="7">
        <v>27002</v>
      </c>
      <c r="S473" s="7">
        <v>0</v>
      </c>
      <c r="T473" s="7">
        <v>13822</v>
      </c>
      <c r="U473" s="7">
        <v>0</v>
      </c>
      <c r="V473" s="7">
        <v>22552490</v>
      </c>
      <c r="W473" s="7">
        <v>24100500</v>
      </c>
      <c r="X473" s="7">
        <f t="shared" si="56"/>
        <v>119002</v>
      </c>
      <c r="Y473" s="7">
        <v>119002</v>
      </c>
      <c r="Z473" s="7">
        <f>VLOOKUP(A473,'[1]lga data'!A$2:B$1400,2,FALSE)</f>
        <v>67647</v>
      </c>
      <c r="AA473" s="8">
        <v>0.46357130892418202</v>
      </c>
      <c r="AB473" s="9">
        <f t="shared" si="57"/>
        <v>0.31481027007444284</v>
      </c>
      <c r="AC473" s="9">
        <f t="shared" si="58"/>
        <v>0.11524812334685069</v>
      </c>
      <c r="AD473" s="9">
        <f t="shared" si="59"/>
        <v>1.6271469028892864E-2</v>
      </c>
      <c r="AE473" s="10">
        <f t="shared" si="60"/>
        <v>0.90990117137436843</v>
      </c>
      <c r="AF473" s="9">
        <f t="shared" si="61"/>
        <v>0</v>
      </c>
      <c r="AG473" s="9">
        <f t="shared" si="62"/>
        <v>0</v>
      </c>
      <c r="AH473" s="9">
        <f t="shared" si="63"/>
        <v>1.1203916931184E-3</v>
      </c>
    </row>
    <row r="474" spans="1:34" x14ac:dyDescent="0.25">
      <c r="A474" s="1" t="s">
        <v>472</v>
      </c>
      <c r="B474" s="2">
        <v>212</v>
      </c>
      <c r="C474" s="2">
        <v>80080</v>
      </c>
      <c r="D474" s="2">
        <v>80080</v>
      </c>
      <c r="E474" s="2">
        <v>0</v>
      </c>
      <c r="F474" s="2">
        <v>0</v>
      </c>
      <c r="G474" s="2">
        <v>0</v>
      </c>
      <c r="H474" s="2">
        <v>80080</v>
      </c>
      <c r="I474" s="2">
        <v>0</v>
      </c>
      <c r="J474" s="2">
        <v>0</v>
      </c>
      <c r="K474" s="2">
        <v>276</v>
      </c>
      <c r="L474" s="2">
        <v>27228</v>
      </c>
      <c r="M474" s="2">
        <v>145001</v>
      </c>
      <c r="N474" s="2">
        <v>7230</v>
      </c>
      <c r="O474" s="2">
        <v>110</v>
      </c>
      <c r="P474" s="2">
        <v>0</v>
      </c>
      <c r="Q474" s="2">
        <v>0</v>
      </c>
      <c r="R474" s="2">
        <v>15340</v>
      </c>
      <c r="S474" s="2">
        <v>0</v>
      </c>
      <c r="T474" s="2">
        <v>91</v>
      </c>
      <c r="U474" s="2">
        <v>0</v>
      </c>
      <c r="V474" s="2">
        <v>7986213</v>
      </c>
      <c r="W474" s="2">
        <v>8376500</v>
      </c>
      <c r="X474" s="2">
        <f t="shared" si="56"/>
        <v>145001</v>
      </c>
      <c r="Y474" s="2">
        <v>145001</v>
      </c>
      <c r="Z474" s="2">
        <f>VLOOKUP(A474,'[1]lga data'!A$2:B$1400,2,FALSE)</f>
        <v>56192</v>
      </c>
      <c r="AA474" s="3">
        <v>1.8107017982017981</v>
      </c>
      <c r="AB474" s="4">
        <f t="shared" si="57"/>
        <v>0.34000999000998999</v>
      </c>
      <c r="AC474" s="4">
        <f t="shared" si="58"/>
        <v>9.0284715284715281E-2</v>
      </c>
      <c r="AD474" s="4">
        <f t="shared" si="59"/>
        <v>1.3736263736263737E-3</v>
      </c>
      <c r="AE474" s="5">
        <f t="shared" si="60"/>
        <v>2.24237012987013</v>
      </c>
      <c r="AF474" s="4">
        <f t="shared" si="61"/>
        <v>0</v>
      </c>
      <c r="AG474" s="4">
        <f t="shared" si="62"/>
        <v>0</v>
      </c>
      <c r="AH474" s="4">
        <f t="shared" si="63"/>
        <v>1.8313137945442607E-3</v>
      </c>
    </row>
    <row r="475" spans="1:34" x14ac:dyDescent="0.25">
      <c r="A475" s="6" t="s">
        <v>473</v>
      </c>
      <c r="B475" s="7">
        <v>5033</v>
      </c>
      <c r="C475" s="7">
        <v>4224404</v>
      </c>
      <c r="D475" s="7">
        <v>4224404</v>
      </c>
      <c r="E475" s="7">
        <v>0</v>
      </c>
      <c r="F475" s="7">
        <v>83893</v>
      </c>
      <c r="G475" s="7">
        <v>0</v>
      </c>
      <c r="H475" s="7">
        <v>4140511</v>
      </c>
      <c r="I475" s="7">
        <v>0</v>
      </c>
      <c r="J475" s="7">
        <v>0</v>
      </c>
      <c r="K475" s="7">
        <v>1065346</v>
      </c>
      <c r="L475" s="7">
        <v>882624</v>
      </c>
      <c r="M475" s="7">
        <v>2766607</v>
      </c>
      <c r="N475" s="7">
        <v>686373</v>
      </c>
      <c r="O475" s="7">
        <v>5714</v>
      </c>
      <c r="P475" s="7">
        <v>0</v>
      </c>
      <c r="Q475" s="7">
        <v>0</v>
      </c>
      <c r="R475" s="7">
        <v>834157</v>
      </c>
      <c r="S475" s="7">
        <v>0</v>
      </c>
      <c r="T475" s="7">
        <v>351596</v>
      </c>
      <c r="U475" s="7">
        <v>0</v>
      </c>
      <c r="V475" s="7">
        <v>355824870</v>
      </c>
      <c r="W475" s="7">
        <v>383062700</v>
      </c>
      <c r="X475" s="7">
        <f t="shared" si="56"/>
        <v>2766607</v>
      </c>
      <c r="Y475" s="7">
        <v>2766607</v>
      </c>
      <c r="Z475" s="7">
        <f>VLOOKUP(A475,'[1]lga data'!A$2:B$1400,2,FALSE)</f>
        <v>1558606</v>
      </c>
      <c r="AA475" s="8">
        <v>0.66818008695062037</v>
      </c>
      <c r="AB475" s="9">
        <f t="shared" si="57"/>
        <v>0.21316789159598901</v>
      </c>
      <c r="AC475" s="9">
        <f t="shared" si="58"/>
        <v>0.16577011871240047</v>
      </c>
      <c r="AD475" s="9">
        <f t="shared" si="59"/>
        <v>1.3800229005550282E-3</v>
      </c>
      <c r="AE475" s="10">
        <f t="shared" si="60"/>
        <v>1.0484981201595649</v>
      </c>
      <c r="AF475" s="9">
        <f t="shared" si="61"/>
        <v>0</v>
      </c>
      <c r="AG475" s="9">
        <f t="shared" si="62"/>
        <v>0</v>
      </c>
      <c r="AH475" s="9">
        <f t="shared" si="63"/>
        <v>2.177599124112058E-3</v>
      </c>
    </row>
    <row r="476" spans="1:34" x14ac:dyDescent="0.25">
      <c r="A476" s="1" t="s">
        <v>474</v>
      </c>
      <c r="B476" s="2">
        <v>530</v>
      </c>
      <c r="C476" s="2">
        <v>268221</v>
      </c>
      <c r="D476" s="2">
        <v>268221</v>
      </c>
      <c r="E476" s="2">
        <v>0</v>
      </c>
      <c r="F476" s="2">
        <v>14935</v>
      </c>
      <c r="G476" s="2">
        <v>0</v>
      </c>
      <c r="H476" s="2">
        <v>253286</v>
      </c>
      <c r="I476" s="2">
        <v>0</v>
      </c>
      <c r="J476" s="2">
        <v>0</v>
      </c>
      <c r="K476" s="2">
        <v>30496</v>
      </c>
      <c r="L476" s="2">
        <v>95514</v>
      </c>
      <c r="M476" s="2">
        <v>104500</v>
      </c>
      <c r="N476" s="2">
        <v>44474</v>
      </c>
      <c r="O476" s="2">
        <v>970</v>
      </c>
      <c r="P476" s="2">
        <v>0</v>
      </c>
      <c r="Q476" s="2">
        <v>0</v>
      </c>
      <c r="R476" s="2">
        <v>147383</v>
      </c>
      <c r="S476" s="2">
        <v>0</v>
      </c>
      <c r="T476" s="2">
        <v>9953</v>
      </c>
      <c r="U476" s="2">
        <v>0</v>
      </c>
      <c r="V476" s="2">
        <v>24905600</v>
      </c>
      <c r="W476" s="2">
        <v>27289300</v>
      </c>
      <c r="X476" s="2">
        <f t="shared" si="56"/>
        <v>104500</v>
      </c>
      <c r="Y476" s="2">
        <v>104500</v>
      </c>
      <c r="Z476" s="2">
        <f>VLOOKUP(A476,'[1]lga data'!A$2:B$1400,2,FALSE)</f>
        <v>204729</v>
      </c>
      <c r="AA476" s="3">
        <v>0.4125770867714757</v>
      </c>
      <c r="AB476" s="4">
        <f t="shared" si="57"/>
        <v>0.3770994054152223</v>
      </c>
      <c r="AC476" s="4">
        <f t="shared" si="58"/>
        <v>0.17558807040262786</v>
      </c>
      <c r="AD476" s="4">
        <f t="shared" si="59"/>
        <v>3.8296629107017364E-3</v>
      </c>
      <c r="AE476" s="5">
        <f t="shared" si="60"/>
        <v>0.96909422550002766</v>
      </c>
      <c r="AF476" s="4">
        <f t="shared" si="61"/>
        <v>0</v>
      </c>
      <c r="AG476" s="4">
        <f t="shared" si="62"/>
        <v>0</v>
      </c>
      <c r="AH476" s="4">
        <f t="shared" si="63"/>
        <v>5.4007614706130238E-3</v>
      </c>
    </row>
    <row r="477" spans="1:34" x14ac:dyDescent="0.25">
      <c r="A477" s="6" t="s">
        <v>475</v>
      </c>
      <c r="B477" s="7">
        <v>433</v>
      </c>
      <c r="C477" s="7">
        <v>370592</v>
      </c>
      <c r="D477" s="7">
        <v>370592</v>
      </c>
      <c r="E477" s="7">
        <v>0</v>
      </c>
      <c r="F477" s="7">
        <v>0</v>
      </c>
      <c r="G477" s="7">
        <v>0</v>
      </c>
      <c r="H477" s="7">
        <v>370592</v>
      </c>
      <c r="I477" s="7">
        <v>0</v>
      </c>
      <c r="J477" s="7">
        <v>0</v>
      </c>
      <c r="K477" s="7">
        <v>16668</v>
      </c>
      <c r="L477" s="7">
        <v>124516</v>
      </c>
      <c r="M477" s="7">
        <v>181008</v>
      </c>
      <c r="N477" s="7">
        <v>25200</v>
      </c>
      <c r="O477" s="7">
        <v>515</v>
      </c>
      <c r="P477" s="7">
        <v>0</v>
      </c>
      <c r="Q477" s="7">
        <v>0</v>
      </c>
      <c r="R477" s="7">
        <v>126454</v>
      </c>
      <c r="S477" s="7">
        <v>0</v>
      </c>
      <c r="T477" s="7">
        <v>5501</v>
      </c>
      <c r="U477" s="7">
        <v>0</v>
      </c>
      <c r="V477" s="7">
        <v>35000081</v>
      </c>
      <c r="W477" s="7">
        <v>36147300</v>
      </c>
      <c r="X477" s="7">
        <f t="shared" si="56"/>
        <v>181008</v>
      </c>
      <c r="Y477" s="7">
        <v>181008</v>
      </c>
      <c r="Z477" s="7">
        <f>VLOOKUP(A477,'[1]lga data'!A$2:B$1400,2,FALSE)</f>
        <v>89343</v>
      </c>
      <c r="AA477" s="8">
        <v>0.4884293238925827</v>
      </c>
      <c r="AB477" s="9">
        <f t="shared" si="57"/>
        <v>0.33599214230204644</v>
      </c>
      <c r="AC477" s="9">
        <f t="shared" si="58"/>
        <v>6.7999309213366721E-2</v>
      </c>
      <c r="AD477" s="9">
        <f t="shared" si="59"/>
        <v>1.3896684224160264E-3</v>
      </c>
      <c r="AE477" s="10">
        <f t="shared" si="60"/>
        <v>0.89381044383041197</v>
      </c>
      <c r="AF477" s="9">
        <f t="shared" si="61"/>
        <v>0</v>
      </c>
      <c r="AG477" s="9">
        <f t="shared" si="62"/>
        <v>0</v>
      </c>
      <c r="AH477" s="9">
        <f t="shared" si="63"/>
        <v>3.4982972448841269E-3</v>
      </c>
    </row>
    <row r="478" spans="1:34" x14ac:dyDescent="0.25">
      <c r="A478" s="1" t="s">
        <v>476</v>
      </c>
      <c r="B478" s="2">
        <v>718</v>
      </c>
      <c r="C478" s="2">
        <v>419468</v>
      </c>
      <c r="D478" s="2">
        <v>419468</v>
      </c>
      <c r="E478" s="2">
        <v>0</v>
      </c>
      <c r="F478" s="2">
        <v>4815</v>
      </c>
      <c r="G478" s="2">
        <v>0</v>
      </c>
      <c r="H478" s="2">
        <v>414653</v>
      </c>
      <c r="I478" s="2">
        <v>0</v>
      </c>
      <c r="J478" s="2">
        <v>0</v>
      </c>
      <c r="K478" s="2">
        <v>11608</v>
      </c>
      <c r="L478" s="2">
        <v>114443</v>
      </c>
      <c r="M478" s="2">
        <v>441207</v>
      </c>
      <c r="N478" s="2">
        <v>43049</v>
      </c>
      <c r="O478" s="2">
        <v>0</v>
      </c>
      <c r="P478" s="2">
        <v>0</v>
      </c>
      <c r="Q478" s="2">
        <v>0</v>
      </c>
      <c r="R478" s="2">
        <v>136580</v>
      </c>
      <c r="S478" s="2">
        <v>0</v>
      </c>
      <c r="T478" s="2">
        <v>3831</v>
      </c>
      <c r="U478" s="2">
        <v>0</v>
      </c>
      <c r="V478" s="2">
        <v>39447400</v>
      </c>
      <c r="W478" s="2">
        <v>45134000</v>
      </c>
      <c r="X478" s="2">
        <f t="shared" si="56"/>
        <v>441207</v>
      </c>
      <c r="Y478" s="2">
        <v>441207</v>
      </c>
      <c r="Z478" s="2">
        <f>VLOOKUP(A478,'[1]lga data'!A$2:B$1400,2,FALSE)</f>
        <v>298582</v>
      </c>
      <c r="AA478" s="3">
        <v>1.0640390881049939</v>
      </c>
      <c r="AB478" s="4">
        <f t="shared" si="57"/>
        <v>0.27599703848760287</v>
      </c>
      <c r="AC478" s="4">
        <f t="shared" si="58"/>
        <v>0.10381933809715593</v>
      </c>
      <c r="AD478" s="4">
        <f t="shared" si="59"/>
        <v>0</v>
      </c>
      <c r="AE478" s="5">
        <f t="shared" si="60"/>
        <v>1.4438554646897528</v>
      </c>
      <c r="AF478" s="4">
        <f t="shared" si="61"/>
        <v>0</v>
      </c>
      <c r="AG478" s="4">
        <f t="shared" si="62"/>
        <v>0</v>
      </c>
      <c r="AH478" s="4">
        <f t="shared" si="63"/>
        <v>3.0261000576062391E-3</v>
      </c>
    </row>
    <row r="479" spans="1:34" x14ac:dyDescent="0.25">
      <c r="A479" s="6" t="s">
        <v>477</v>
      </c>
      <c r="B479" s="7">
        <v>2409</v>
      </c>
      <c r="C479" s="7">
        <v>1253619</v>
      </c>
      <c r="D479" s="7">
        <v>1253619</v>
      </c>
      <c r="E479" s="7">
        <v>0</v>
      </c>
      <c r="F479" s="7">
        <v>0</v>
      </c>
      <c r="G479" s="7">
        <v>0</v>
      </c>
      <c r="H479" s="7">
        <v>1253619</v>
      </c>
      <c r="I479" s="7">
        <v>0</v>
      </c>
      <c r="J479" s="7">
        <v>0</v>
      </c>
      <c r="K479" s="7">
        <v>160413</v>
      </c>
      <c r="L479" s="7">
        <v>618176</v>
      </c>
      <c r="M479" s="7">
        <v>753997</v>
      </c>
      <c r="N479" s="7">
        <v>172152</v>
      </c>
      <c r="O479" s="7">
        <v>7808</v>
      </c>
      <c r="P479" s="7">
        <v>0</v>
      </c>
      <c r="Q479" s="7">
        <v>0</v>
      </c>
      <c r="R479" s="7">
        <v>374831</v>
      </c>
      <c r="S479" s="7">
        <v>0</v>
      </c>
      <c r="T479" s="7">
        <v>52590</v>
      </c>
      <c r="U479" s="7">
        <v>0</v>
      </c>
      <c r="V479" s="7">
        <v>112808370</v>
      </c>
      <c r="W479" s="7">
        <v>123958600</v>
      </c>
      <c r="X479" s="7">
        <f t="shared" si="56"/>
        <v>753997</v>
      </c>
      <c r="Y479" s="7">
        <v>753997</v>
      </c>
      <c r="Z479" s="7">
        <f>VLOOKUP(A479,'[1]lga data'!A$2:B$1400,2,FALSE)</f>
        <v>995929</v>
      </c>
      <c r="AA479" s="8">
        <v>0.60145626382497397</v>
      </c>
      <c r="AB479" s="9">
        <f t="shared" si="57"/>
        <v>0.49311313884042918</v>
      </c>
      <c r="AC479" s="9">
        <f t="shared" si="58"/>
        <v>0.13732401949874723</v>
      </c>
      <c r="AD479" s="9">
        <f t="shared" si="59"/>
        <v>6.2283676300375155E-3</v>
      </c>
      <c r="AE479" s="10">
        <f t="shared" si="60"/>
        <v>1.2381217897941879</v>
      </c>
      <c r="AF479" s="9">
        <f t="shared" si="61"/>
        <v>0</v>
      </c>
      <c r="AG479" s="9">
        <f t="shared" si="62"/>
        <v>0</v>
      </c>
      <c r="AH479" s="9">
        <f t="shared" si="63"/>
        <v>3.0238402176210443E-3</v>
      </c>
    </row>
    <row r="480" spans="1:34" x14ac:dyDescent="0.25">
      <c r="A480" s="1" t="s">
        <v>478</v>
      </c>
      <c r="B480" s="2">
        <v>1518</v>
      </c>
      <c r="C480" s="2">
        <v>632973</v>
      </c>
      <c r="D480" s="2">
        <v>632973</v>
      </c>
      <c r="E480" s="2">
        <v>0</v>
      </c>
      <c r="F480" s="2">
        <v>0</v>
      </c>
      <c r="G480" s="2">
        <v>0</v>
      </c>
      <c r="H480" s="2">
        <v>632973</v>
      </c>
      <c r="I480" s="2">
        <v>0</v>
      </c>
      <c r="J480" s="2">
        <v>0</v>
      </c>
      <c r="K480" s="2">
        <v>86896</v>
      </c>
      <c r="L480" s="2">
        <v>175007</v>
      </c>
      <c r="M480" s="2">
        <v>714920</v>
      </c>
      <c r="N480" s="2">
        <v>80585</v>
      </c>
      <c r="O480" s="2">
        <v>14812</v>
      </c>
      <c r="P480" s="2">
        <v>0</v>
      </c>
      <c r="Q480" s="2">
        <v>0</v>
      </c>
      <c r="R480" s="2">
        <v>125058</v>
      </c>
      <c r="S480" s="2">
        <v>0</v>
      </c>
      <c r="T480" s="2">
        <v>28507</v>
      </c>
      <c r="U480" s="2">
        <v>0</v>
      </c>
      <c r="V480" s="2">
        <v>56225964</v>
      </c>
      <c r="W480" s="2">
        <v>67526975</v>
      </c>
      <c r="X480" s="2">
        <f t="shared" si="56"/>
        <v>714920</v>
      </c>
      <c r="Y480" s="2">
        <v>714920</v>
      </c>
      <c r="Z480" s="2">
        <f>VLOOKUP(A480,'[1]lga data'!A$2:B$1400,2,FALSE)</f>
        <v>764562</v>
      </c>
      <c r="AA480" s="3">
        <v>1.1294636580075295</v>
      </c>
      <c r="AB480" s="4">
        <f t="shared" si="57"/>
        <v>0.27648414703312779</v>
      </c>
      <c r="AC480" s="4">
        <f t="shared" si="58"/>
        <v>0.12731190745892795</v>
      </c>
      <c r="AD480" s="4">
        <f t="shared" si="59"/>
        <v>2.3400682177596832E-2</v>
      </c>
      <c r="AE480" s="5">
        <f t="shared" si="60"/>
        <v>1.556660394677182</v>
      </c>
      <c r="AF480" s="4">
        <f t="shared" si="61"/>
        <v>0</v>
      </c>
      <c r="AG480" s="4">
        <f t="shared" si="62"/>
        <v>0</v>
      </c>
      <c r="AH480" s="4">
        <f t="shared" si="63"/>
        <v>1.8519710086228503E-3</v>
      </c>
    </row>
    <row r="481" spans="1:34" x14ac:dyDescent="0.25">
      <c r="A481" s="6" t="s">
        <v>479</v>
      </c>
      <c r="B481" s="7">
        <v>1302</v>
      </c>
      <c r="C481" s="7">
        <v>1676000</v>
      </c>
      <c r="D481" s="7">
        <v>1676000</v>
      </c>
      <c r="E481" s="7">
        <v>0</v>
      </c>
      <c r="F481" s="7">
        <v>118193</v>
      </c>
      <c r="G481" s="7">
        <v>0</v>
      </c>
      <c r="H481" s="7">
        <v>1557807</v>
      </c>
      <c r="I481" s="7">
        <v>0</v>
      </c>
      <c r="J481" s="7">
        <v>0</v>
      </c>
      <c r="K481" s="7">
        <v>217652</v>
      </c>
      <c r="L481" s="7">
        <v>592992</v>
      </c>
      <c r="M481" s="7">
        <v>1125814</v>
      </c>
      <c r="N481" s="7">
        <v>306710</v>
      </c>
      <c r="O481" s="7">
        <v>3255</v>
      </c>
      <c r="P481" s="7">
        <v>0</v>
      </c>
      <c r="Q481" s="7">
        <v>0</v>
      </c>
      <c r="R481" s="7">
        <v>242963</v>
      </c>
      <c r="S481" s="7">
        <v>0</v>
      </c>
      <c r="T481" s="7">
        <v>47526</v>
      </c>
      <c r="U481" s="7">
        <v>0</v>
      </c>
      <c r="V481" s="7">
        <v>158304000</v>
      </c>
      <c r="W481" s="7">
        <v>144081500</v>
      </c>
      <c r="X481" s="7">
        <f t="shared" si="56"/>
        <v>1125814</v>
      </c>
      <c r="Y481" s="7">
        <v>1125814</v>
      </c>
      <c r="Z481" s="7">
        <f>VLOOKUP(A481,'[1]lga data'!A$2:B$1400,2,FALSE)</f>
        <v>188463</v>
      </c>
      <c r="AA481" s="8">
        <v>0.72269157861018729</v>
      </c>
      <c r="AB481" s="9">
        <f t="shared" si="57"/>
        <v>0.38065819450034566</v>
      </c>
      <c r="AC481" s="9">
        <f t="shared" si="58"/>
        <v>0.19688575028870714</v>
      </c>
      <c r="AD481" s="9">
        <f t="shared" si="59"/>
        <v>2.0894757823016587E-3</v>
      </c>
      <c r="AE481" s="10">
        <f t="shared" si="60"/>
        <v>1.3023249991815418</v>
      </c>
      <c r="AF481" s="9">
        <f t="shared" si="61"/>
        <v>0</v>
      </c>
      <c r="AG481" s="9">
        <f t="shared" si="62"/>
        <v>0</v>
      </c>
      <c r="AH481" s="9">
        <f t="shared" si="63"/>
        <v>1.6862886630136416E-3</v>
      </c>
    </row>
    <row r="482" spans="1:34" x14ac:dyDescent="0.25">
      <c r="A482" s="1" t="s">
        <v>480</v>
      </c>
      <c r="B482" s="2">
        <v>198</v>
      </c>
      <c r="C482" s="2">
        <v>112524</v>
      </c>
      <c r="D482" s="2">
        <v>112524</v>
      </c>
      <c r="E482" s="2">
        <v>0</v>
      </c>
      <c r="F482" s="2">
        <v>0</v>
      </c>
      <c r="G482" s="2">
        <v>0</v>
      </c>
      <c r="H482" s="2">
        <v>112524</v>
      </c>
      <c r="I482" s="2">
        <v>0</v>
      </c>
      <c r="J482" s="2">
        <v>0</v>
      </c>
      <c r="K482" s="2">
        <v>27980</v>
      </c>
      <c r="L482" s="2">
        <v>24081</v>
      </c>
      <c r="M482" s="2">
        <v>49504</v>
      </c>
      <c r="N482" s="2">
        <v>18768</v>
      </c>
      <c r="O482" s="2">
        <v>155</v>
      </c>
      <c r="P482" s="2">
        <v>0</v>
      </c>
      <c r="Q482" s="2">
        <v>0</v>
      </c>
      <c r="R482" s="2">
        <v>15123</v>
      </c>
      <c r="S482" s="2">
        <v>0</v>
      </c>
      <c r="T482" s="2">
        <v>9234</v>
      </c>
      <c r="U482" s="2">
        <v>0</v>
      </c>
      <c r="V482" s="2">
        <v>9914611</v>
      </c>
      <c r="W482" s="2">
        <v>6944800</v>
      </c>
      <c r="X482" s="2">
        <f t="shared" si="56"/>
        <v>49504</v>
      </c>
      <c r="Y482" s="2">
        <v>49504</v>
      </c>
      <c r="Z482" s="2">
        <f>VLOOKUP(A482,'[1]lga data'!A$2:B$1400,2,FALSE)</f>
        <v>52066</v>
      </c>
      <c r="AA482" s="3">
        <v>0.43994170132593935</v>
      </c>
      <c r="AB482" s="4">
        <f t="shared" si="57"/>
        <v>0.21400767836194945</v>
      </c>
      <c r="AC482" s="4">
        <f t="shared" si="58"/>
        <v>0.16679108456862535</v>
      </c>
      <c r="AD482" s="4">
        <f t="shared" si="59"/>
        <v>1.3774839145426754E-3</v>
      </c>
      <c r="AE482" s="5">
        <f t="shared" si="60"/>
        <v>0.82211794817105677</v>
      </c>
      <c r="AF482" s="4">
        <f t="shared" si="61"/>
        <v>0</v>
      </c>
      <c r="AG482" s="4">
        <f t="shared" si="62"/>
        <v>0</v>
      </c>
      <c r="AH482" s="4">
        <f t="shared" si="63"/>
        <v>2.1776005068540492E-3</v>
      </c>
    </row>
    <row r="483" spans="1:34" x14ac:dyDescent="0.25">
      <c r="A483" s="6" t="s">
        <v>481</v>
      </c>
      <c r="B483" s="7">
        <v>1233</v>
      </c>
      <c r="C483" s="7">
        <v>581381</v>
      </c>
      <c r="D483" s="7">
        <v>581381</v>
      </c>
      <c r="E483" s="7">
        <v>0</v>
      </c>
      <c r="F483" s="7">
        <v>3125</v>
      </c>
      <c r="G483" s="7">
        <v>0</v>
      </c>
      <c r="H483" s="7">
        <v>578256</v>
      </c>
      <c r="I483" s="7">
        <v>0</v>
      </c>
      <c r="J483" s="7">
        <v>0</v>
      </c>
      <c r="K483" s="7">
        <v>223834</v>
      </c>
      <c r="L483" s="7">
        <v>369461</v>
      </c>
      <c r="M483" s="7">
        <v>315473</v>
      </c>
      <c r="N483" s="7">
        <v>77012</v>
      </c>
      <c r="O483" s="7">
        <v>29566</v>
      </c>
      <c r="P483" s="7">
        <v>0</v>
      </c>
      <c r="Q483" s="7">
        <v>0</v>
      </c>
      <c r="R483" s="7">
        <v>64730</v>
      </c>
      <c r="S483" s="7">
        <v>0</v>
      </c>
      <c r="T483" s="7">
        <v>73872</v>
      </c>
      <c r="U483" s="7">
        <v>0</v>
      </c>
      <c r="V483" s="7">
        <v>43911529</v>
      </c>
      <c r="W483" s="7">
        <v>48691600</v>
      </c>
      <c r="X483" s="7">
        <f t="shared" si="56"/>
        <v>315473</v>
      </c>
      <c r="Y483" s="7">
        <v>315473</v>
      </c>
      <c r="Z483" s="7">
        <f>VLOOKUP(A483,'[1]lga data'!A$2:B$1400,2,FALSE)</f>
        <v>674081</v>
      </c>
      <c r="AA483" s="8">
        <v>0.54555940621454857</v>
      </c>
      <c r="AB483" s="9">
        <f t="shared" si="57"/>
        <v>0.63892289920035417</v>
      </c>
      <c r="AC483" s="9">
        <f t="shared" si="58"/>
        <v>0.13317976813037824</v>
      </c>
      <c r="AD483" s="9">
        <f t="shared" si="59"/>
        <v>5.1129603497412912E-2</v>
      </c>
      <c r="AE483" s="10">
        <f t="shared" si="60"/>
        <v>1.3687916770426938</v>
      </c>
      <c r="AF483" s="9">
        <f t="shared" si="61"/>
        <v>0</v>
      </c>
      <c r="AG483" s="9">
        <f t="shared" si="62"/>
        <v>0</v>
      </c>
      <c r="AH483" s="9">
        <f t="shared" si="63"/>
        <v>1.3293874097380246E-3</v>
      </c>
    </row>
    <row r="484" spans="1:34" x14ac:dyDescent="0.25">
      <c r="A484" s="1" t="s">
        <v>482</v>
      </c>
      <c r="B484" s="2">
        <v>8055</v>
      </c>
      <c r="C484" s="2">
        <v>16636598</v>
      </c>
      <c r="D484" s="2">
        <v>16636598</v>
      </c>
      <c r="E484" s="2">
        <v>0</v>
      </c>
      <c r="F484" s="2">
        <v>0</v>
      </c>
      <c r="G484" s="2">
        <v>529592</v>
      </c>
      <c r="H484" s="2">
        <v>16107006</v>
      </c>
      <c r="I484" s="2">
        <v>1047419</v>
      </c>
      <c r="J484" s="2">
        <v>1047419</v>
      </c>
      <c r="K484" s="2">
        <v>1319365</v>
      </c>
      <c r="L484" s="2">
        <v>3805407</v>
      </c>
      <c r="M484" s="2">
        <v>5542439</v>
      </c>
      <c r="N484" s="2">
        <v>3856217</v>
      </c>
      <c r="O484" s="2">
        <v>773357</v>
      </c>
      <c r="P484" s="2">
        <v>39836</v>
      </c>
      <c r="Q484" s="2">
        <v>0</v>
      </c>
      <c r="R484" s="2">
        <v>3301563</v>
      </c>
      <c r="S484" s="2">
        <v>0</v>
      </c>
      <c r="T484" s="2">
        <v>434950</v>
      </c>
      <c r="U484" s="2">
        <v>707889</v>
      </c>
      <c r="V484" s="2">
        <v>1529903100</v>
      </c>
      <c r="W484" s="2">
        <v>1524828900</v>
      </c>
      <c r="X484" s="2">
        <f t="shared" si="56"/>
        <v>5542439</v>
      </c>
      <c r="Y484" s="2">
        <v>6589858</v>
      </c>
      <c r="Z484" s="2">
        <f>VLOOKUP(A484,'[1]lga data'!A$2:B$1400,2,FALSE)</f>
        <v>0</v>
      </c>
      <c r="AA484" s="3">
        <v>0.34410113214088328</v>
      </c>
      <c r="AB484" s="4">
        <f t="shared" si="57"/>
        <v>0.23625787436845805</v>
      </c>
      <c r="AC484" s="4">
        <f t="shared" si="58"/>
        <v>0.23941240228010097</v>
      </c>
      <c r="AD484" s="4">
        <f t="shared" si="59"/>
        <v>4.8013702857005208E-2</v>
      </c>
      <c r="AE484" s="5">
        <f t="shared" si="60"/>
        <v>0.86778511164644756</v>
      </c>
      <c r="AF484" s="4">
        <f t="shared" si="61"/>
        <v>0</v>
      </c>
      <c r="AG484" s="4">
        <f t="shared" si="62"/>
        <v>2.6124898341053218E-5</v>
      </c>
      <c r="AH484" s="4">
        <f t="shared" si="63"/>
        <v>2.1652022728582861E-3</v>
      </c>
    </row>
    <row r="485" spans="1:34" x14ac:dyDescent="0.25">
      <c r="A485" s="6" t="s">
        <v>483</v>
      </c>
      <c r="B485" s="7">
        <v>56</v>
      </c>
      <c r="C485" s="7">
        <v>23677</v>
      </c>
      <c r="D485" s="7">
        <v>23677</v>
      </c>
      <c r="E485" s="7">
        <v>0</v>
      </c>
      <c r="F485" s="7">
        <v>0</v>
      </c>
      <c r="G485" s="7">
        <v>0</v>
      </c>
      <c r="H485" s="7">
        <v>23677</v>
      </c>
      <c r="I485" s="7">
        <v>0</v>
      </c>
      <c r="J485" s="7">
        <v>0</v>
      </c>
      <c r="K485" s="7">
        <v>550</v>
      </c>
      <c r="L485" s="7">
        <v>12574</v>
      </c>
      <c r="M485" s="7">
        <v>29600</v>
      </c>
      <c r="N485" s="7">
        <v>5140</v>
      </c>
      <c r="O485" s="7">
        <v>400</v>
      </c>
      <c r="P485" s="7">
        <v>0</v>
      </c>
      <c r="Q485" s="7">
        <v>0</v>
      </c>
      <c r="R485" s="7">
        <v>4685</v>
      </c>
      <c r="S485" s="7">
        <v>0</v>
      </c>
      <c r="T485" s="7">
        <v>182</v>
      </c>
      <c r="U485" s="7">
        <v>0</v>
      </c>
      <c r="V485" s="7">
        <v>1991600</v>
      </c>
      <c r="W485" s="7">
        <v>2283000</v>
      </c>
      <c r="X485" s="7">
        <f t="shared" si="56"/>
        <v>29600</v>
      </c>
      <c r="Y485" s="7">
        <v>29600</v>
      </c>
      <c r="Z485" s="7">
        <f>VLOOKUP(A485,'[1]lga data'!A$2:B$1400,2,FALSE)</f>
        <v>14372</v>
      </c>
      <c r="AA485" s="8">
        <v>1.2501583815517168</v>
      </c>
      <c r="AB485" s="9">
        <f t="shared" si="57"/>
        <v>0.53106390167673267</v>
      </c>
      <c r="AC485" s="9">
        <f t="shared" si="58"/>
        <v>0.21708831355323732</v>
      </c>
      <c r="AD485" s="9">
        <f t="shared" si="59"/>
        <v>1.6894032183131309E-2</v>
      </c>
      <c r="AE485" s="10">
        <f t="shared" si="60"/>
        <v>2.0152046289648182</v>
      </c>
      <c r="AF485" s="9">
        <f t="shared" si="61"/>
        <v>0</v>
      </c>
      <c r="AG485" s="9">
        <f t="shared" si="62"/>
        <v>0</v>
      </c>
      <c r="AH485" s="9">
        <f t="shared" si="63"/>
        <v>2.0521243977222954E-3</v>
      </c>
    </row>
    <row r="486" spans="1:34" x14ac:dyDescent="0.25">
      <c r="A486" s="1" t="s">
        <v>484</v>
      </c>
      <c r="B486" s="2">
        <v>64</v>
      </c>
      <c r="C486" s="2">
        <v>523259</v>
      </c>
      <c r="D486" s="2">
        <v>523259</v>
      </c>
      <c r="E486" s="2">
        <v>0</v>
      </c>
      <c r="F486" s="2">
        <v>0</v>
      </c>
      <c r="G486" s="2">
        <v>0</v>
      </c>
      <c r="H486" s="2">
        <v>523259</v>
      </c>
      <c r="I486" s="2">
        <v>0</v>
      </c>
      <c r="J486" s="2">
        <v>0</v>
      </c>
      <c r="K486" s="2">
        <v>293131</v>
      </c>
      <c r="L486" s="2">
        <v>125921</v>
      </c>
      <c r="M486" s="2">
        <v>70003</v>
      </c>
      <c r="N486" s="2">
        <v>20283</v>
      </c>
      <c r="O486" s="2">
        <v>2848</v>
      </c>
      <c r="P486" s="2">
        <v>0</v>
      </c>
      <c r="Q486" s="2">
        <v>0</v>
      </c>
      <c r="R486" s="2">
        <v>11537</v>
      </c>
      <c r="S486" s="2">
        <v>0</v>
      </c>
      <c r="T486" s="2">
        <v>43756</v>
      </c>
      <c r="U486" s="2">
        <v>0</v>
      </c>
      <c r="V486" s="2">
        <v>47589340</v>
      </c>
      <c r="W486" s="2">
        <v>19208800</v>
      </c>
      <c r="X486" s="2">
        <f t="shared" si="56"/>
        <v>70003</v>
      </c>
      <c r="Y486" s="2">
        <v>70003</v>
      </c>
      <c r="Z486" s="2">
        <f>VLOOKUP(A486,'[1]lga data'!A$2:B$1400,2,FALSE)</f>
        <v>0</v>
      </c>
      <c r="AA486" s="3">
        <v>0.13378269652313673</v>
      </c>
      <c r="AB486" s="4">
        <f t="shared" si="57"/>
        <v>0.24064755694598661</v>
      </c>
      <c r="AC486" s="4">
        <f t="shared" si="58"/>
        <v>3.8762830644097857E-2</v>
      </c>
      <c r="AD486" s="4">
        <f t="shared" si="59"/>
        <v>5.4428113037711728E-3</v>
      </c>
      <c r="AE486" s="5">
        <f t="shared" si="60"/>
        <v>0.41863589541699237</v>
      </c>
      <c r="AF486" s="4">
        <f t="shared" si="61"/>
        <v>0</v>
      </c>
      <c r="AG486" s="4">
        <f t="shared" si="62"/>
        <v>0</v>
      </c>
      <c r="AH486" s="4">
        <f t="shared" si="63"/>
        <v>6.006101370205323E-4</v>
      </c>
    </row>
    <row r="487" spans="1:34" x14ac:dyDescent="0.25">
      <c r="A487" s="6" t="s">
        <v>485</v>
      </c>
      <c r="B487" s="7">
        <v>46173</v>
      </c>
      <c r="C487" s="7">
        <v>56410138</v>
      </c>
      <c r="D487" s="7">
        <v>56410138</v>
      </c>
      <c r="E487" s="7">
        <v>0</v>
      </c>
      <c r="F487" s="7">
        <v>1433744</v>
      </c>
      <c r="G487" s="7">
        <v>0</v>
      </c>
      <c r="H487" s="7">
        <v>54976394</v>
      </c>
      <c r="I487" s="7">
        <v>0</v>
      </c>
      <c r="J487" s="7">
        <v>0</v>
      </c>
      <c r="K487" s="7">
        <v>20244816</v>
      </c>
      <c r="L487" s="7">
        <v>21020137</v>
      </c>
      <c r="M487" s="7">
        <v>23024999</v>
      </c>
      <c r="N487" s="7">
        <v>10798420</v>
      </c>
      <c r="O487" s="7">
        <v>85294</v>
      </c>
      <c r="P487" s="7">
        <v>0</v>
      </c>
      <c r="Q487" s="7">
        <v>0</v>
      </c>
      <c r="R487" s="7">
        <v>7467997</v>
      </c>
      <c r="S487" s="7">
        <v>0</v>
      </c>
      <c r="T487" s="7">
        <v>6679248</v>
      </c>
      <c r="U487" s="7">
        <v>0</v>
      </c>
      <c r="V487" s="7">
        <v>4379590900</v>
      </c>
      <c r="W487" s="7">
        <v>4445944600</v>
      </c>
      <c r="X487" s="7">
        <f t="shared" si="56"/>
        <v>23024999</v>
      </c>
      <c r="Y487" s="7">
        <v>23024999</v>
      </c>
      <c r="Z487" s="7">
        <f>VLOOKUP(A487,'[1]lga data'!A$2:B$1400,2,FALSE)</f>
        <v>7557586</v>
      </c>
      <c r="AA487" s="8">
        <v>0.41881610132523422</v>
      </c>
      <c r="AB487" s="9">
        <f t="shared" si="57"/>
        <v>0.38234841302978145</v>
      </c>
      <c r="AC487" s="9">
        <f t="shared" si="58"/>
        <v>0.19641921221679254</v>
      </c>
      <c r="AD487" s="9">
        <f t="shared" si="59"/>
        <v>1.5514658891596274E-3</v>
      </c>
      <c r="AE487" s="10">
        <f t="shared" si="60"/>
        <v>0.99913519246096782</v>
      </c>
      <c r="AF487" s="9">
        <f t="shared" si="61"/>
        <v>0</v>
      </c>
      <c r="AG487" s="9">
        <f t="shared" si="62"/>
        <v>0</v>
      </c>
      <c r="AH487" s="9">
        <f t="shared" si="63"/>
        <v>1.6797323565390357E-3</v>
      </c>
    </row>
    <row r="488" spans="1:34" x14ac:dyDescent="0.25">
      <c r="A488" s="1" t="s">
        <v>486</v>
      </c>
      <c r="B488" s="2">
        <v>1139</v>
      </c>
      <c r="C488" s="2">
        <v>1173646</v>
      </c>
      <c r="D488" s="2">
        <v>1173646</v>
      </c>
      <c r="E488" s="2">
        <v>0</v>
      </c>
      <c r="F488" s="2">
        <v>0</v>
      </c>
      <c r="G488" s="2">
        <v>0</v>
      </c>
      <c r="H488" s="2">
        <v>1173646</v>
      </c>
      <c r="I488" s="2">
        <v>0</v>
      </c>
      <c r="J488" s="2">
        <v>0</v>
      </c>
      <c r="K488" s="2">
        <v>39114</v>
      </c>
      <c r="L488" s="2">
        <v>482272</v>
      </c>
      <c r="M488" s="2">
        <v>595332</v>
      </c>
      <c r="N488" s="2">
        <v>364300</v>
      </c>
      <c r="O488" s="2">
        <v>0</v>
      </c>
      <c r="P488" s="2">
        <v>0</v>
      </c>
      <c r="Q488" s="2">
        <v>0</v>
      </c>
      <c r="R488" s="2">
        <v>164106</v>
      </c>
      <c r="S488" s="2">
        <v>0</v>
      </c>
      <c r="T488" s="2">
        <v>12909</v>
      </c>
      <c r="U488" s="2">
        <v>0</v>
      </c>
      <c r="V488" s="2">
        <v>114370200</v>
      </c>
      <c r="W488" s="2">
        <v>118479500</v>
      </c>
      <c r="X488" s="2">
        <f t="shared" si="56"/>
        <v>595332</v>
      </c>
      <c r="Y488" s="2">
        <v>595332</v>
      </c>
      <c r="Z488" s="2">
        <f>VLOOKUP(A488,'[1]lga data'!A$2:B$1400,2,FALSE)</f>
        <v>316811</v>
      </c>
      <c r="AA488" s="3">
        <v>0.50725005666103751</v>
      </c>
      <c r="AB488" s="4">
        <f t="shared" si="57"/>
        <v>0.4109177724799471</v>
      </c>
      <c r="AC488" s="4">
        <f t="shared" si="58"/>
        <v>0.31040023993606247</v>
      </c>
      <c r="AD488" s="4">
        <f t="shared" si="59"/>
        <v>0</v>
      </c>
      <c r="AE488" s="5">
        <f t="shared" si="60"/>
        <v>1.2285680690770471</v>
      </c>
      <c r="AF488" s="4">
        <f t="shared" si="61"/>
        <v>0</v>
      </c>
      <c r="AG488" s="4">
        <f t="shared" si="62"/>
        <v>0</v>
      </c>
      <c r="AH488" s="4">
        <f t="shared" si="63"/>
        <v>1.385100376014416E-3</v>
      </c>
    </row>
    <row r="489" spans="1:34" x14ac:dyDescent="0.25">
      <c r="A489" s="6" t="s">
        <v>487</v>
      </c>
      <c r="B489" s="7">
        <v>71230</v>
      </c>
      <c r="C489" s="7">
        <v>158706622</v>
      </c>
      <c r="D489" s="7">
        <v>158706622</v>
      </c>
      <c r="E489" s="7">
        <v>4478</v>
      </c>
      <c r="F489" s="7">
        <v>1536314</v>
      </c>
      <c r="G489" s="7">
        <v>14934234</v>
      </c>
      <c r="H489" s="7">
        <v>142231596</v>
      </c>
      <c r="I489" s="7">
        <v>9399989</v>
      </c>
      <c r="J489" s="7">
        <v>9399989</v>
      </c>
      <c r="K489" s="7">
        <v>40929710</v>
      </c>
      <c r="L489" s="7">
        <v>49129404</v>
      </c>
      <c r="M489" s="7">
        <v>38262933</v>
      </c>
      <c r="N489" s="7">
        <v>28395332</v>
      </c>
      <c r="O489" s="7">
        <v>10303169</v>
      </c>
      <c r="P489" s="7">
        <v>0</v>
      </c>
      <c r="Q489" s="7">
        <v>0</v>
      </c>
      <c r="R489" s="7">
        <v>33537276</v>
      </c>
      <c r="S489" s="7">
        <v>0</v>
      </c>
      <c r="T489" s="7">
        <v>13410254</v>
      </c>
      <c r="U489" s="7">
        <v>19962137</v>
      </c>
      <c r="V489" s="7">
        <v>13411604654</v>
      </c>
      <c r="W489" s="7">
        <v>13403498100</v>
      </c>
      <c r="X489" s="7">
        <f t="shared" si="56"/>
        <v>38262933</v>
      </c>
      <c r="Y489" s="7">
        <v>47662922</v>
      </c>
      <c r="Z489" s="7">
        <f>VLOOKUP(A489,'[1]lga data'!A$2:B$1400,2,FALSE)</f>
        <v>0</v>
      </c>
      <c r="AA489" s="8">
        <v>0.26901851681394334</v>
      </c>
      <c r="AB489" s="9">
        <f t="shared" si="57"/>
        <v>0.34541835556707107</v>
      </c>
      <c r="AC489" s="9">
        <f t="shared" si="58"/>
        <v>0.19964151987720086</v>
      </c>
      <c r="AD489" s="9">
        <f t="shared" si="59"/>
        <v>7.2439382596817661E-2</v>
      </c>
      <c r="AE489" s="10">
        <f t="shared" si="60"/>
        <v>0.88651777485503303</v>
      </c>
      <c r="AF489" s="9">
        <f t="shared" si="61"/>
        <v>0</v>
      </c>
      <c r="AG489" s="9">
        <f t="shared" si="62"/>
        <v>0</v>
      </c>
      <c r="AH489" s="9">
        <f t="shared" si="63"/>
        <v>2.5021286047707202E-3</v>
      </c>
    </row>
    <row r="490" spans="1:34" x14ac:dyDescent="0.25">
      <c r="A490" s="1" t="s">
        <v>488</v>
      </c>
      <c r="B490" s="2">
        <v>2240</v>
      </c>
      <c r="C490" s="2">
        <v>2654704</v>
      </c>
      <c r="D490" s="2">
        <v>2654704</v>
      </c>
      <c r="E490" s="2">
        <v>0</v>
      </c>
      <c r="F490" s="2">
        <v>20658</v>
      </c>
      <c r="G490" s="2">
        <v>0</v>
      </c>
      <c r="H490" s="2">
        <v>2634046</v>
      </c>
      <c r="I490" s="2">
        <v>0</v>
      </c>
      <c r="J490" s="2">
        <v>0</v>
      </c>
      <c r="K490" s="2">
        <v>814287</v>
      </c>
      <c r="L490" s="2">
        <v>996935</v>
      </c>
      <c r="M490" s="2">
        <v>1558890</v>
      </c>
      <c r="N490" s="2">
        <v>516087</v>
      </c>
      <c r="O490" s="2">
        <v>0</v>
      </c>
      <c r="P490" s="2">
        <v>0</v>
      </c>
      <c r="Q490" s="2">
        <v>0</v>
      </c>
      <c r="R490" s="2">
        <v>408015</v>
      </c>
      <c r="S490" s="2">
        <v>0</v>
      </c>
      <c r="T490" s="2">
        <v>267928</v>
      </c>
      <c r="U490" s="2">
        <v>0</v>
      </c>
      <c r="V490" s="2">
        <v>216416013</v>
      </c>
      <c r="W490" s="2">
        <v>223236201</v>
      </c>
      <c r="X490" s="2">
        <f t="shared" si="56"/>
        <v>1558890</v>
      </c>
      <c r="Y490" s="2">
        <v>1558890</v>
      </c>
      <c r="Z490" s="2">
        <f>VLOOKUP(A490,'[1]lga data'!A$2:B$1400,2,FALSE)</f>
        <v>533788</v>
      </c>
      <c r="AA490" s="3">
        <v>0.59182337742013613</v>
      </c>
      <c r="AB490" s="4">
        <f t="shared" si="57"/>
        <v>0.37848048211762436</v>
      </c>
      <c r="AC490" s="4">
        <f t="shared" si="58"/>
        <v>0.19592938012472066</v>
      </c>
      <c r="AD490" s="4">
        <f t="shared" si="59"/>
        <v>0</v>
      </c>
      <c r="AE490" s="5">
        <f t="shared" si="60"/>
        <v>1.166233239662481</v>
      </c>
      <c r="AF490" s="4">
        <f t="shared" si="61"/>
        <v>0</v>
      </c>
      <c r="AG490" s="4">
        <f t="shared" si="62"/>
        <v>0</v>
      </c>
      <c r="AH490" s="4">
        <f t="shared" si="63"/>
        <v>1.8277277528119197E-3</v>
      </c>
    </row>
    <row r="491" spans="1:34" x14ac:dyDescent="0.25">
      <c r="A491" s="6" t="s">
        <v>489</v>
      </c>
      <c r="B491" s="7">
        <v>1950</v>
      </c>
      <c r="C491" s="7">
        <v>3335099</v>
      </c>
      <c r="D491" s="7">
        <v>3335099</v>
      </c>
      <c r="E491" s="7">
        <v>0</v>
      </c>
      <c r="F491" s="7">
        <v>0</v>
      </c>
      <c r="G491" s="7">
        <v>465226</v>
      </c>
      <c r="H491" s="7">
        <v>2869873</v>
      </c>
      <c r="I491" s="7">
        <v>400131</v>
      </c>
      <c r="J491" s="7">
        <v>400131</v>
      </c>
      <c r="K491" s="7">
        <v>1128380</v>
      </c>
      <c r="L491" s="7">
        <v>991306</v>
      </c>
      <c r="M491" s="7">
        <v>1505041</v>
      </c>
      <c r="N491" s="7">
        <v>543374</v>
      </c>
      <c r="O491" s="7">
        <v>211563</v>
      </c>
      <c r="P491" s="7">
        <v>0</v>
      </c>
      <c r="Q491" s="7">
        <v>0</v>
      </c>
      <c r="R491" s="7">
        <v>500272</v>
      </c>
      <c r="S491" s="7">
        <v>0</v>
      </c>
      <c r="T491" s="7">
        <v>372399</v>
      </c>
      <c r="U491" s="7">
        <v>621853</v>
      </c>
      <c r="V491" s="7">
        <v>265425795</v>
      </c>
      <c r="W491" s="7">
        <v>268316300</v>
      </c>
      <c r="X491" s="7">
        <f t="shared" si="56"/>
        <v>1505041</v>
      </c>
      <c r="Y491" s="7">
        <v>1905172</v>
      </c>
      <c r="Z491" s="7">
        <f>VLOOKUP(A491,'[1]lga data'!A$2:B$1400,2,FALSE)</f>
        <v>216982</v>
      </c>
      <c r="AA491" s="8">
        <v>0.52442773600086134</v>
      </c>
      <c r="AB491" s="9">
        <f t="shared" si="57"/>
        <v>0.34541807250704126</v>
      </c>
      <c r="AC491" s="9">
        <f t="shared" si="58"/>
        <v>0.18933729820100054</v>
      </c>
      <c r="AD491" s="9">
        <f t="shared" si="59"/>
        <v>7.3718593122413426E-2</v>
      </c>
      <c r="AE491" s="10">
        <f t="shared" si="60"/>
        <v>1.1329016998313164</v>
      </c>
      <c r="AF491" s="9">
        <f t="shared" si="61"/>
        <v>0</v>
      </c>
      <c r="AG491" s="9">
        <f t="shared" si="62"/>
        <v>0</v>
      </c>
      <c r="AH491" s="9">
        <f t="shared" si="63"/>
        <v>1.8644860561956168E-3</v>
      </c>
    </row>
    <row r="492" spans="1:34" x14ac:dyDescent="0.25">
      <c r="A492" s="1" t="s">
        <v>490</v>
      </c>
      <c r="B492" s="2">
        <v>1725</v>
      </c>
      <c r="C492" s="2">
        <v>1234305</v>
      </c>
      <c r="D492" s="2">
        <v>1234305</v>
      </c>
      <c r="E492" s="2">
        <v>0</v>
      </c>
      <c r="F492" s="2">
        <v>0</v>
      </c>
      <c r="G492" s="2">
        <v>0</v>
      </c>
      <c r="H492" s="2">
        <v>1234305</v>
      </c>
      <c r="I492" s="2">
        <v>0</v>
      </c>
      <c r="J492" s="2">
        <v>0</v>
      </c>
      <c r="K492" s="2">
        <v>105422</v>
      </c>
      <c r="L492" s="2">
        <v>458594</v>
      </c>
      <c r="M492" s="2">
        <v>939999</v>
      </c>
      <c r="N492" s="2">
        <v>311780</v>
      </c>
      <c r="O492" s="2">
        <v>1912</v>
      </c>
      <c r="P492" s="2">
        <v>0</v>
      </c>
      <c r="Q492" s="2">
        <v>0</v>
      </c>
      <c r="R492" s="2">
        <v>217009</v>
      </c>
      <c r="S492" s="2">
        <v>0</v>
      </c>
      <c r="T492" s="2">
        <v>34792</v>
      </c>
      <c r="U492" s="2">
        <v>0</v>
      </c>
      <c r="V492" s="2">
        <v>114339800</v>
      </c>
      <c r="W492" s="2">
        <v>121562600</v>
      </c>
      <c r="X492" s="2">
        <f t="shared" si="56"/>
        <v>939999</v>
      </c>
      <c r="Y492" s="2">
        <v>939999</v>
      </c>
      <c r="Z492" s="2">
        <f>VLOOKUP(A492,'[1]lga data'!A$2:B$1400,2,FALSE)</f>
        <v>630445</v>
      </c>
      <c r="AA492" s="3">
        <v>0.76156136449256873</v>
      </c>
      <c r="AB492" s="4">
        <f t="shared" si="57"/>
        <v>0.37154025949826014</v>
      </c>
      <c r="AC492" s="4">
        <f t="shared" si="58"/>
        <v>0.25259559023093969</v>
      </c>
      <c r="AD492" s="4">
        <f t="shared" si="59"/>
        <v>1.5490498701698527E-3</v>
      </c>
      <c r="AE492" s="5">
        <f t="shared" si="60"/>
        <v>1.3872462640919385</v>
      </c>
      <c r="AF492" s="4">
        <f t="shared" si="61"/>
        <v>0</v>
      </c>
      <c r="AG492" s="4">
        <f t="shared" si="62"/>
        <v>0</v>
      </c>
      <c r="AH492" s="4">
        <f t="shared" si="63"/>
        <v>1.7851625417686031E-3</v>
      </c>
    </row>
    <row r="493" spans="1:34" x14ac:dyDescent="0.25">
      <c r="A493" s="6" t="s">
        <v>491</v>
      </c>
      <c r="B493" s="7">
        <v>144</v>
      </c>
      <c r="C493" s="7">
        <v>84610</v>
      </c>
      <c r="D493" s="7">
        <v>84610</v>
      </c>
      <c r="E493" s="7">
        <v>0</v>
      </c>
      <c r="F493" s="7">
        <v>0</v>
      </c>
      <c r="G493" s="7">
        <v>0</v>
      </c>
      <c r="H493" s="7">
        <v>84610</v>
      </c>
      <c r="I493" s="7">
        <v>0</v>
      </c>
      <c r="J493" s="7">
        <v>0</v>
      </c>
      <c r="K493" s="7">
        <v>4058</v>
      </c>
      <c r="L493" s="7">
        <v>33248</v>
      </c>
      <c r="M493" s="7">
        <v>30000</v>
      </c>
      <c r="N493" s="7">
        <v>19144</v>
      </c>
      <c r="O493" s="7">
        <v>1187</v>
      </c>
      <c r="P493" s="7">
        <v>0</v>
      </c>
      <c r="Q493" s="7">
        <v>0</v>
      </c>
      <c r="R493" s="7">
        <v>17683</v>
      </c>
      <c r="S493" s="7">
        <v>0</v>
      </c>
      <c r="T493" s="7">
        <v>1339</v>
      </c>
      <c r="U493" s="7">
        <v>0</v>
      </c>
      <c r="V493" s="7">
        <v>7763400</v>
      </c>
      <c r="W493" s="7">
        <v>8927100</v>
      </c>
      <c r="X493" s="7">
        <f t="shared" si="56"/>
        <v>30000</v>
      </c>
      <c r="Y493" s="7">
        <v>30000</v>
      </c>
      <c r="Z493" s="7">
        <f>VLOOKUP(A493,'[1]lga data'!A$2:B$1400,2,FALSE)</f>
        <v>53022</v>
      </c>
      <c r="AA493" s="8">
        <v>0.3545680179647796</v>
      </c>
      <c r="AB493" s="9">
        <f t="shared" si="57"/>
        <v>0.39295591537643304</v>
      </c>
      <c r="AC493" s="9">
        <f t="shared" si="58"/>
        <v>0.22626167119725801</v>
      </c>
      <c r="AD493" s="9">
        <f t="shared" si="59"/>
        <v>1.4029074577473112E-2</v>
      </c>
      <c r="AE493" s="10">
        <f t="shared" si="60"/>
        <v>0.98781467911594389</v>
      </c>
      <c r="AF493" s="9">
        <f t="shared" si="61"/>
        <v>0</v>
      </c>
      <c r="AG493" s="9">
        <f t="shared" si="62"/>
        <v>0</v>
      </c>
      <c r="AH493" s="9">
        <f t="shared" si="63"/>
        <v>1.9808224395380359E-3</v>
      </c>
    </row>
    <row r="494" spans="1:34" x14ac:dyDescent="0.25">
      <c r="A494" s="1" t="s">
        <v>492</v>
      </c>
      <c r="B494" s="2">
        <v>41581</v>
      </c>
      <c r="C494" s="2">
        <v>63229418</v>
      </c>
      <c r="D494" s="2">
        <v>63229418</v>
      </c>
      <c r="E494" s="2">
        <v>0</v>
      </c>
      <c r="F494" s="2">
        <v>1617784</v>
      </c>
      <c r="G494" s="2">
        <v>6674667</v>
      </c>
      <c r="H494" s="2">
        <v>54936967</v>
      </c>
      <c r="I494" s="2">
        <v>8446755</v>
      </c>
      <c r="J494" s="2">
        <v>8446755</v>
      </c>
      <c r="K494" s="2">
        <v>19532894</v>
      </c>
      <c r="L494" s="2">
        <v>24667366</v>
      </c>
      <c r="M494" s="2">
        <v>22275878</v>
      </c>
      <c r="N494" s="2">
        <v>16093995</v>
      </c>
      <c r="O494" s="2">
        <v>5350485</v>
      </c>
      <c r="P494" s="2">
        <v>0</v>
      </c>
      <c r="Q494" s="2">
        <v>0</v>
      </c>
      <c r="R494" s="2">
        <v>8394504</v>
      </c>
      <c r="S494" s="2">
        <v>0</v>
      </c>
      <c r="T494" s="2">
        <v>6446444</v>
      </c>
      <c r="U494" s="2">
        <v>8921829</v>
      </c>
      <c r="V494" s="2">
        <v>5232775603</v>
      </c>
      <c r="W494" s="2">
        <v>5260268569</v>
      </c>
      <c r="X494" s="2">
        <f t="shared" si="56"/>
        <v>22275878</v>
      </c>
      <c r="Y494" s="2">
        <v>30722633</v>
      </c>
      <c r="Z494" s="2">
        <f>VLOOKUP(A494,'[1]lga data'!A$2:B$1400,2,FALSE)</f>
        <v>1349617</v>
      </c>
      <c r="AA494" s="3">
        <v>0.40548066659741155</v>
      </c>
      <c r="AB494" s="4">
        <f t="shared" si="57"/>
        <v>0.44901215605877914</v>
      </c>
      <c r="AC494" s="4">
        <f t="shared" si="58"/>
        <v>0.29295383197983971</v>
      </c>
      <c r="AD494" s="4">
        <f t="shared" si="59"/>
        <v>9.7393163332078383E-2</v>
      </c>
      <c r="AE494" s="5">
        <f t="shared" si="60"/>
        <v>1.2448398179681088</v>
      </c>
      <c r="AF494" s="4">
        <f t="shared" si="61"/>
        <v>0</v>
      </c>
      <c r="AG494" s="4">
        <f t="shared" si="62"/>
        <v>0</v>
      </c>
      <c r="AH494" s="4">
        <f t="shared" si="63"/>
        <v>1.5958318268140884E-3</v>
      </c>
    </row>
    <row r="495" spans="1:34" x14ac:dyDescent="0.25">
      <c r="A495" s="6" t="s">
        <v>493</v>
      </c>
      <c r="B495" s="7">
        <v>618</v>
      </c>
      <c r="C495" s="7">
        <v>274044</v>
      </c>
      <c r="D495" s="7">
        <v>274044</v>
      </c>
      <c r="E495" s="7">
        <v>0</v>
      </c>
      <c r="F495" s="7">
        <v>0</v>
      </c>
      <c r="G495" s="7">
        <v>7417</v>
      </c>
      <c r="H495" s="7">
        <v>266627</v>
      </c>
      <c r="I495" s="7">
        <v>82476</v>
      </c>
      <c r="J495" s="7">
        <v>82476</v>
      </c>
      <c r="K495" s="7">
        <v>23028</v>
      </c>
      <c r="L495" s="7">
        <v>116769</v>
      </c>
      <c r="M495" s="7">
        <v>216853</v>
      </c>
      <c r="N495" s="7">
        <v>59924</v>
      </c>
      <c r="O495" s="7">
        <v>1202</v>
      </c>
      <c r="P495" s="7">
        <v>0</v>
      </c>
      <c r="Q495" s="7">
        <v>0</v>
      </c>
      <c r="R495" s="7">
        <v>26348</v>
      </c>
      <c r="S495" s="7">
        <v>0</v>
      </c>
      <c r="T495" s="7">
        <v>7349</v>
      </c>
      <c r="U495" s="7">
        <v>12606</v>
      </c>
      <c r="V495" s="7">
        <v>26176236</v>
      </c>
      <c r="W495" s="7">
        <v>29199535</v>
      </c>
      <c r="X495" s="7">
        <f t="shared" si="56"/>
        <v>216853</v>
      </c>
      <c r="Y495" s="7">
        <v>299329</v>
      </c>
      <c r="Z495" s="7">
        <f>VLOOKUP(A495,'[1]lga data'!A$2:B$1400,2,FALSE)</f>
        <v>265250</v>
      </c>
      <c r="AA495" s="8">
        <v>0.81331973131003232</v>
      </c>
      <c r="AB495" s="9">
        <f t="shared" si="57"/>
        <v>0.43794889489811611</v>
      </c>
      <c r="AC495" s="9">
        <f t="shared" si="58"/>
        <v>0.22474843132916023</v>
      </c>
      <c r="AD495" s="9">
        <f t="shared" si="59"/>
        <v>4.5081705903753187E-3</v>
      </c>
      <c r="AE495" s="10">
        <f t="shared" si="60"/>
        <v>1.4805252281276842</v>
      </c>
      <c r="AF495" s="9">
        <f t="shared" si="61"/>
        <v>0</v>
      </c>
      <c r="AG495" s="9">
        <f t="shared" si="62"/>
        <v>0</v>
      </c>
      <c r="AH495" s="9">
        <f t="shared" si="63"/>
        <v>9.0234313662871681E-4</v>
      </c>
    </row>
    <row r="496" spans="1:34" x14ac:dyDescent="0.25">
      <c r="A496" s="1" t="s">
        <v>494</v>
      </c>
      <c r="B496" s="2">
        <v>116</v>
      </c>
      <c r="C496" s="2">
        <v>32295</v>
      </c>
      <c r="D496" s="2">
        <v>32295</v>
      </c>
      <c r="E496" s="2">
        <v>0</v>
      </c>
      <c r="F496" s="2">
        <v>0</v>
      </c>
      <c r="G496" s="2">
        <v>0</v>
      </c>
      <c r="H496" s="2">
        <v>32295</v>
      </c>
      <c r="I496" s="2">
        <v>0</v>
      </c>
      <c r="J496" s="2">
        <v>0</v>
      </c>
      <c r="K496" s="2">
        <v>1282</v>
      </c>
      <c r="L496" s="2">
        <v>8708</v>
      </c>
      <c r="M496" s="2">
        <v>55001</v>
      </c>
      <c r="N496" s="2">
        <v>3532</v>
      </c>
      <c r="O496" s="2">
        <v>756</v>
      </c>
      <c r="P496" s="2">
        <v>0</v>
      </c>
      <c r="Q496" s="2">
        <v>0</v>
      </c>
      <c r="R496" s="2">
        <v>6980</v>
      </c>
      <c r="S496" s="2">
        <v>0</v>
      </c>
      <c r="T496" s="2">
        <v>423</v>
      </c>
      <c r="U496" s="2">
        <v>0</v>
      </c>
      <c r="V496" s="2">
        <v>3119061</v>
      </c>
      <c r="W496" s="2">
        <v>3769100</v>
      </c>
      <c r="X496" s="2">
        <f t="shared" si="56"/>
        <v>55001</v>
      </c>
      <c r="Y496" s="2">
        <v>55001</v>
      </c>
      <c r="Z496" s="2">
        <f>VLOOKUP(A496,'[1]lga data'!A$2:B$1400,2,FALSE)</f>
        <v>51498</v>
      </c>
      <c r="AA496" s="3">
        <v>1.7030809722867317</v>
      </c>
      <c r="AB496" s="4">
        <f t="shared" si="57"/>
        <v>0.26963926304381486</v>
      </c>
      <c r="AC496" s="4">
        <f t="shared" si="58"/>
        <v>0.10936677504257625</v>
      </c>
      <c r="AD496" s="4">
        <f t="shared" si="59"/>
        <v>2.3409196470041801E-2</v>
      </c>
      <c r="AE496" s="5">
        <f t="shared" si="60"/>
        <v>2.1054962068431644</v>
      </c>
      <c r="AF496" s="4">
        <f t="shared" si="61"/>
        <v>0</v>
      </c>
      <c r="AG496" s="4">
        <f t="shared" si="62"/>
        <v>0</v>
      </c>
      <c r="AH496" s="4">
        <f t="shared" si="63"/>
        <v>1.8519009843198642E-3</v>
      </c>
    </row>
    <row r="497" spans="1:34" x14ac:dyDescent="0.25">
      <c r="A497" s="6" t="s">
        <v>495</v>
      </c>
      <c r="B497" s="7">
        <v>669</v>
      </c>
      <c r="C497" s="7">
        <v>2185483</v>
      </c>
      <c r="D497" s="7">
        <v>2185483</v>
      </c>
      <c r="E497" s="7">
        <v>0</v>
      </c>
      <c r="F497" s="7">
        <v>0</v>
      </c>
      <c r="G497" s="7">
        <v>64963</v>
      </c>
      <c r="H497" s="7">
        <v>2120520</v>
      </c>
      <c r="I497" s="7">
        <v>55710</v>
      </c>
      <c r="J497" s="7">
        <v>55710</v>
      </c>
      <c r="K497" s="7">
        <v>195063</v>
      </c>
      <c r="L497" s="7">
        <v>500999</v>
      </c>
      <c r="M497" s="7">
        <v>906457</v>
      </c>
      <c r="N497" s="7">
        <v>363530</v>
      </c>
      <c r="O497" s="7">
        <v>117989</v>
      </c>
      <c r="P497" s="7">
        <v>5030</v>
      </c>
      <c r="Q497" s="7">
        <v>0</v>
      </c>
      <c r="R497" s="7">
        <v>291959</v>
      </c>
      <c r="S497" s="7">
        <v>0</v>
      </c>
      <c r="T497" s="7">
        <v>55719</v>
      </c>
      <c r="U497" s="7">
        <v>86834</v>
      </c>
      <c r="V497" s="7">
        <v>200366400</v>
      </c>
      <c r="W497" s="7">
        <v>192534900</v>
      </c>
      <c r="X497" s="7">
        <f t="shared" si="56"/>
        <v>906457</v>
      </c>
      <c r="Y497" s="7">
        <v>962167</v>
      </c>
      <c r="Z497" s="7">
        <v>0</v>
      </c>
      <c r="AA497" s="8">
        <v>0.42746920566653462</v>
      </c>
      <c r="AB497" s="9">
        <f t="shared" si="57"/>
        <v>0.23626233188085941</v>
      </c>
      <c r="AC497" s="9">
        <f t="shared" si="58"/>
        <v>0.17143436515571653</v>
      </c>
      <c r="AD497" s="9">
        <f t="shared" si="59"/>
        <v>5.5641540754154645E-2</v>
      </c>
      <c r="AE497" s="10">
        <f t="shared" si="60"/>
        <v>0.89080744345726515</v>
      </c>
      <c r="AF497" s="9">
        <f t="shared" si="61"/>
        <v>0</v>
      </c>
      <c r="AG497" s="9">
        <f t="shared" si="62"/>
        <v>2.6125133677063222E-5</v>
      </c>
      <c r="AH497" s="9">
        <f t="shared" si="63"/>
        <v>1.5163952093880122E-3</v>
      </c>
    </row>
    <row r="498" spans="1:34" x14ac:dyDescent="0.25">
      <c r="A498" s="1" t="s">
        <v>496</v>
      </c>
      <c r="B498" s="2">
        <v>13811</v>
      </c>
      <c r="C498" s="2">
        <v>13851006</v>
      </c>
      <c r="D498" s="2">
        <v>13851006</v>
      </c>
      <c r="E498" s="2">
        <v>0</v>
      </c>
      <c r="F498" s="2">
        <v>148857</v>
      </c>
      <c r="G498" s="2">
        <v>0</v>
      </c>
      <c r="H498" s="2">
        <v>13702149</v>
      </c>
      <c r="I498" s="2">
        <v>0</v>
      </c>
      <c r="J498" s="2">
        <v>0</v>
      </c>
      <c r="K498" s="2">
        <v>5561387</v>
      </c>
      <c r="L498" s="2">
        <v>4435963</v>
      </c>
      <c r="M498" s="2">
        <v>8180692</v>
      </c>
      <c r="N498" s="2">
        <v>3752894</v>
      </c>
      <c r="O498" s="2">
        <v>19046</v>
      </c>
      <c r="P498" s="2">
        <v>0</v>
      </c>
      <c r="Q498" s="2">
        <v>0</v>
      </c>
      <c r="R498" s="2">
        <v>1506014</v>
      </c>
      <c r="S498" s="2">
        <v>0</v>
      </c>
      <c r="T498" s="2">
        <v>1835106</v>
      </c>
      <c r="U498" s="2">
        <v>0</v>
      </c>
      <c r="V498" s="2">
        <v>1056811174</v>
      </c>
      <c r="W498" s="2">
        <v>1097918000</v>
      </c>
      <c r="X498" s="2">
        <f t="shared" si="56"/>
        <v>8180692</v>
      </c>
      <c r="Y498" s="2">
        <v>8180692</v>
      </c>
      <c r="Z498" s="2">
        <f>VLOOKUP(A498,'[1]lga data'!A$2:B$1400,2,FALSE)</f>
        <v>2706253</v>
      </c>
      <c r="AA498" s="3">
        <v>0.59703715088779141</v>
      </c>
      <c r="AB498" s="4">
        <f t="shared" si="57"/>
        <v>0.32374213709105049</v>
      </c>
      <c r="AC498" s="4">
        <f t="shared" si="58"/>
        <v>0.27389090572580987</v>
      </c>
      <c r="AD498" s="4">
        <f t="shared" si="59"/>
        <v>1.3900009407283485E-3</v>
      </c>
      <c r="AE498" s="5">
        <f t="shared" si="60"/>
        <v>1.1960601946453802</v>
      </c>
      <c r="AF498" s="4">
        <f t="shared" si="61"/>
        <v>0</v>
      </c>
      <c r="AG498" s="4">
        <f t="shared" si="62"/>
        <v>0</v>
      </c>
      <c r="AH498" s="4">
        <f t="shared" si="63"/>
        <v>1.3716998901557311E-3</v>
      </c>
    </row>
    <row r="499" spans="1:34" x14ac:dyDescent="0.25">
      <c r="A499" s="6" t="s">
        <v>497</v>
      </c>
      <c r="B499" s="7">
        <v>2542</v>
      </c>
      <c r="C499" s="7">
        <v>2876801</v>
      </c>
      <c r="D499" s="7">
        <v>2876801</v>
      </c>
      <c r="E499" s="7">
        <v>0</v>
      </c>
      <c r="F499" s="7">
        <v>0</v>
      </c>
      <c r="G499" s="7">
        <v>98742</v>
      </c>
      <c r="H499" s="7">
        <v>2778059</v>
      </c>
      <c r="I499" s="7">
        <v>566645</v>
      </c>
      <c r="J499" s="7">
        <v>566646</v>
      </c>
      <c r="K499" s="7">
        <v>186748</v>
      </c>
      <c r="L499" s="7">
        <v>812485</v>
      </c>
      <c r="M499" s="7">
        <v>1231196</v>
      </c>
      <c r="N499" s="7">
        <v>752750</v>
      </c>
      <c r="O499" s="7">
        <v>85337</v>
      </c>
      <c r="P499" s="7">
        <v>0</v>
      </c>
      <c r="Q499" s="7">
        <v>0</v>
      </c>
      <c r="R499" s="7">
        <v>360549</v>
      </c>
      <c r="S499" s="7">
        <v>0</v>
      </c>
      <c r="T499" s="7">
        <v>61632</v>
      </c>
      <c r="U499" s="7">
        <v>131986</v>
      </c>
      <c r="V499" s="7">
        <v>274894700</v>
      </c>
      <c r="W499" s="7">
        <v>280252000</v>
      </c>
      <c r="X499" s="7">
        <f t="shared" si="56"/>
        <v>1231196</v>
      </c>
      <c r="Y499" s="7">
        <v>1797842</v>
      </c>
      <c r="Z499" s="7">
        <f>VLOOKUP(A499,'[1]lga data'!A$2:B$1400,2,FALSE)</f>
        <v>371583</v>
      </c>
      <c r="AA499" s="8">
        <v>0.44318569188055401</v>
      </c>
      <c r="AB499" s="9">
        <f t="shared" si="57"/>
        <v>0.29246499084432692</v>
      </c>
      <c r="AC499" s="9">
        <f t="shared" si="58"/>
        <v>0.270962567749641</v>
      </c>
      <c r="AD499" s="9">
        <f t="shared" si="59"/>
        <v>3.071821008841065E-2</v>
      </c>
      <c r="AE499" s="10">
        <f t="shared" si="60"/>
        <v>1.0373314605629327</v>
      </c>
      <c r="AF499" s="9">
        <f t="shared" si="61"/>
        <v>0</v>
      </c>
      <c r="AG499" s="9">
        <f t="shared" si="62"/>
        <v>0</v>
      </c>
      <c r="AH499" s="9">
        <f t="shared" si="63"/>
        <v>1.2865171345788791E-3</v>
      </c>
    </row>
    <row r="500" spans="1:34" x14ac:dyDescent="0.25">
      <c r="A500" s="1" t="s">
        <v>498</v>
      </c>
      <c r="B500" s="2">
        <v>321</v>
      </c>
      <c r="C500" s="2">
        <v>172269</v>
      </c>
      <c r="D500" s="2">
        <v>172269</v>
      </c>
      <c r="E500" s="2">
        <v>0</v>
      </c>
      <c r="F500" s="2">
        <v>5685</v>
      </c>
      <c r="G500" s="2">
        <v>0</v>
      </c>
      <c r="H500" s="2">
        <v>166584</v>
      </c>
      <c r="I500" s="2">
        <v>0</v>
      </c>
      <c r="J500" s="2">
        <v>0</v>
      </c>
      <c r="K500" s="2">
        <v>64906</v>
      </c>
      <c r="L500" s="2">
        <v>73110</v>
      </c>
      <c r="M500" s="2">
        <v>292316</v>
      </c>
      <c r="N500" s="2">
        <v>34758</v>
      </c>
      <c r="O500" s="2">
        <v>845</v>
      </c>
      <c r="P500" s="2">
        <v>0</v>
      </c>
      <c r="Q500" s="2">
        <v>0</v>
      </c>
      <c r="R500" s="2">
        <v>55990</v>
      </c>
      <c r="S500" s="2">
        <v>0</v>
      </c>
      <c r="T500" s="2">
        <v>21421</v>
      </c>
      <c r="U500" s="2">
        <v>0</v>
      </c>
      <c r="V500" s="2">
        <v>13704986</v>
      </c>
      <c r="W500" s="2">
        <v>15139435</v>
      </c>
      <c r="X500" s="2">
        <f t="shared" si="56"/>
        <v>292316</v>
      </c>
      <c r="Y500" s="2">
        <v>292316</v>
      </c>
      <c r="Z500" s="2">
        <f>VLOOKUP(A500,'[1]lga data'!A$2:B$1400,2,FALSE)</f>
        <v>119600</v>
      </c>
      <c r="AA500" s="3">
        <v>1.7547663641166018</v>
      </c>
      <c r="AB500" s="4">
        <f t="shared" si="57"/>
        <v>0.43887768333093213</v>
      </c>
      <c r="AC500" s="4">
        <f t="shared" si="58"/>
        <v>0.20865149113960524</v>
      </c>
      <c r="AD500" s="4">
        <f t="shared" si="59"/>
        <v>5.0725159679200884E-3</v>
      </c>
      <c r="AE500" s="5">
        <f t="shared" si="60"/>
        <v>2.4073680545550591</v>
      </c>
      <c r="AF500" s="4">
        <f t="shared" si="61"/>
        <v>0</v>
      </c>
      <c r="AG500" s="4">
        <f t="shared" si="62"/>
        <v>0</v>
      </c>
      <c r="AH500" s="4">
        <f t="shared" si="63"/>
        <v>3.6982886085246908E-3</v>
      </c>
    </row>
    <row r="501" spans="1:34" x14ac:dyDescent="0.25">
      <c r="A501" s="6" t="s">
        <v>499</v>
      </c>
      <c r="B501" s="7">
        <v>894</v>
      </c>
      <c r="C501" s="7">
        <v>789231</v>
      </c>
      <c r="D501" s="7">
        <v>789231</v>
      </c>
      <c r="E501" s="7">
        <v>0</v>
      </c>
      <c r="F501" s="7">
        <v>0</v>
      </c>
      <c r="G501" s="7">
        <v>0</v>
      </c>
      <c r="H501" s="7">
        <v>789231</v>
      </c>
      <c r="I501" s="7">
        <v>0</v>
      </c>
      <c r="J501" s="7">
        <v>0</v>
      </c>
      <c r="K501" s="7">
        <v>28597</v>
      </c>
      <c r="L501" s="7">
        <v>335183</v>
      </c>
      <c r="M501" s="7">
        <v>393242</v>
      </c>
      <c r="N501" s="7">
        <v>231544</v>
      </c>
      <c r="O501" s="7">
        <v>2328</v>
      </c>
      <c r="P501" s="7">
        <v>0</v>
      </c>
      <c r="Q501" s="7">
        <v>0</v>
      </c>
      <c r="R501" s="7">
        <v>227872</v>
      </c>
      <c r="S501" s="7">
        <v>0</v>
      </c>
      <c r="T501" s="7">
        <v>9373</v>
      </c>
      <c r="U501" s="7">
        <v>0</v>
      </c>
      <c r="V501" s="7">
        <v>75809100</v>
      </c>
      <c r="W501" s="7">
        <v>78791400</v>
      </c>
      <c r="X501" s="7">
        <f t="shared" si="56"/>
        <v>393242</v>
      </c>
      <c r="Y501" s="7">
        <v>393242</v>
      </c>
      <c r="Z501" s="7">
        <f>VLOOKUP(A501,'[1]lga data'!A$2:B$1400,2,FALSE)</f>
        <v>245248</v>
      </c>
      <c r="AA501" s="8">
        <v>0.49825969836461059</v>
      </c>
      <c r="AB501" s="9">
        <f t="shared" si="57"/>
        <v>0.42469568478683678</v>
      </c>
      <c r="AC501" s="9">
        <f t="shared" si="58"/>
        <v>0.29337925144856197</v>
      </c>
      <c r="AD501" s="9">
        <f t="shared" si="59"/>
        <v>2.9497067398518303E-3</v>
      </c>
      <c r="AE501" s="10">
        <f t="shared" si="60"/>
        <v>1.2192843413398613</v>
      </c>
      <c r="AF501" s="9">
        <f t="shared" si="61"/>
        <v>0</v>
      </c>
      <c r="AG501" s="9">
        <f t="shared" si="62"/>
        <v>0</v>
      </c>
      <c r="AH501" s="9">
        <f t="shared" si="63"/>
        <v>2.892092284183299E-3</v>
      </c>
    </row>
    <row r="502" spans="1:34" x14ac:dyDescent="0.25">
      <c r="A502" s="1" t="s">
        <v>500</v>
      </c>
      <c r="B502" s="2">
        <v>42</v>
      </c>
      <c r="C502" s="2">
        <v>18599</v>
      </c>
      <c r="D502" s="2">
        <v>18599</v>
      </c>
      <c r="E502" s="2">
        <v>0</v>
      </c>
      <c r="F502" s="2">
        <v>0</v>
      </c>
      <c r="G502" s="2">
        <v>0</v>
      </c>
      <c r="H502" s="2">
        <v>18599</v>
      </c>
      <c r="I502" s="2">
        <v>0</v>
      </c>
      <c r="J502" s="2">
        <v>0</v>
      </c>
      <c r="K502" s="2">
        <v>27</v>
      </c>
      <c r="L502" s="2">
        <v>6480</v>
      </c>
      <c r="M502" s="2">
        <v>11999</v>
      </c>
      <c r="N502" s="2">
        <v>1556</v>
      </c>
      <c r="O502" s="2">
        <v>23</v>
      </c>
      <c r="P502" s="2">
        <v>0</v>
      </c>
      <c r="Q502" s="2">
        <v>0</v>
      </c>
      <c r="R502" s="2">
        <v>690</v>
      </c>
      <c r="S502" s="2">
        <v>0</v>
      </c>
      <c r="T502" s="2">
        <v>3</v>
      </c>
      <c r="U502" s="2">
        <v>0</v>
      </c>
      <c r="V502" s="2">
        <v>1800949</v>
      </c>
      <c r="W502" s="2">
        <v>2141190</v>
      </c>
      <c r="X502" s="2">
        <f t="shared" si="56"/>
        <v>11999</v>
      </c>
      <c r="Y502" s="2">
        <v>11999</v>
      </c>
      <c r="Z502" s="2">
        <f>VLOOKUP(A502,'[1]lga data'!A$2:B$1400,2,FALSE)</f>
        <v>14351</v>
      </c>
      <c r="AA502" s="3">
        <v>0.64514221194687882</v>
      </c>
      <c r="AB502" s="4">
        <f t="shared" si="57"/>
        <v>0.34840582827033711</v>
      </c>
      <c r="AC502" s="4">
        <f t="shared" si="58"/>
        <v>8.3660411850099467E-2</v>
      </c>
      <c r="AD502" s="4">
        <f t="shared" si="59"/>
        <v>1.236625625033604E-3</v>
      </c>
      <c r="AE502" s="5">
        <f t="shared" si="60"/>
        <v>1.0784450776923489</v>
      </c>
      <c r="AF502" s="4">
        <f t="shared" si="61"/>
        <v>0</v>
      </c>
      <c r="AG502" s="4">
        <f t="shared" si="62"/>
        <v>0</v>
      </c>
      <c r="AH502" s="4">
        <f t="shared" si="63"/>
        <v>3.2225071105319939E-4</v>
      </c>
    </row>
    <row r="503" spans="1:34" x14ac:dyDescent="0.25">
      <c r="A503" s="6" t="s">
        <v>501</v>
      </c>
      <c r="B503" s="7">
        <v>393</v>
      </c>
      <c r="C503" s="7">
        <v>292742</v>
      </c>
      <c r="D503" s="7">
        <v>292742</v>
      </c>
      <c r="E503" s="7">
        <v>0</v>
      </c>
      <c r="F503" s="7">
        <v>12026</v>
      </c>
      <c r="G503" s="7">
        <v>0</v>
      </c>
      <c r="H503" s="7">
        <v>280716</v>
      </c>
      <c r="I503" s="7">
        <v>0</v>
      </c>
      <c r="J503" s="7">
        <v>0</v>
      </c>
      <c r="K503" s="7">
        <v>92018</v>
      </c>
      <c r="L503" s="7">
        <v>92635</v>
      </c>
      <c r="M503" s="7">
        <v>291567</v>
      </c>
      <c r="N503" s="7">
        <v>17773</v>
      </c>
      <c r="O503" s="7">
        <v>345</v>
      </c>
      <c r="P503" s="7">
        <v>0</v>
      </c>
      <c r="Q503" s="7">
        <v>0</v>
      </c>
      <c r="R503" s="7">
        <v>7375</v>
      </c>
      <c r="S503" s="7">
        <v>0</v>
      </c>
      <c r="T503" s="7">
        <v>29940</v>
      </c>
      <c r="U503" s="7">
        <v>0</v>
      </c>
      <c r="V503" s="7">
        <v>21593652</v>
      </c>
      <c r="W503" s="7">
        <v>22872800</v>
      </c>
      <c r="X503" s="7">
        <f t="shared" si="56"/>
        <v>291567</v>
      </c>
      <c r="Y503" s="7">
        <v>291567</v>
      </c>
      <c r="Z503" s="7">
        <f>VLOOKUP(A503,'[1]lga data'!A$2:B$1400,2,FALSE)</f>
        <v>98043</v>
      </c>
      <c r="AA503" s="8">
        <v>1.038654725772667</v>
      </c>
      <c r="AB503" s="9">
        <f t="shared" si="57"/>
        <v>0.32999544023140825</v>
      </c>
      <c r="AC503" s="9">
        <f t="shared" si="58"/>
        <v>6.3313099360207473E-2</v>
      </c>
      <c r="AD503" s="9">
        <f t="shared" si="59"/>
        <v>1.2290001282434916E-3</v>
      </c>
      <c r="AE503" s="10">
        <f t="shared" si="60"/>
        <v>1.4331922654925264</v>
      </c>
      <c r="AF503" s="9">
        <f t="shared" si="61"/>
        <v>0</v>
      </c>
      <c r="AG503" s="9">
        <f t="shared" si="62"/>
        <v>0</v>
      </c>
      <c r="AH503" s="9">
        <f t="shared" si="63"/>
        <v>3.2243538176349201E-4</v>
      </c>
    </row>
    <row r="504" spans="1:34" x14ac:dyDescent="0.25">
      <c r="A504" s="1" t="s">
        <v>502</v>
      </c>
      <c r="B504" s="2">
        <v>603</v>
      </c>
      <c r="C504" s="2">
        <v>257689</v>
      </c>
      <c r="D504" s="2">
        <v>257689</v>
      </c>
      <c r="E504" s="2">
        <v>0</v>
      </c>
      <c r="F504" s="2">
        <v>0</v>
      </c>
      <c r="G504" s="2">
        <v>0</v>
      </c>
      <c r="H504" s="2">
        <v>257689</v>
      </c>
      <c r="I504" s="2">
        <v>0</v>
      </c>
      <c r="J504" s="2">
        <v>0</v>
      </c>
      <c r="K504" s="2">
        <v>27834</v>
      </c>
      <c r="L504" s="2">
        <v>111803</v>
      </c>
      <c r="M504" s="2">
        <v>228279</v>
      </c>
      <c r="N504" s="2">
        <v>32116</v>
      </c>
      <c r="O504" s="2">
        <v>11434</v>
      </c>
      <c r="P504" s="2">
        <v>0</v>
      </c>
      <c r="Q504" s="2">
        <v>0</v>
      </c>
      <c r="R504" s="2">
        <v>57112</v>
      </c>
      <c r="S504" s="2">
        <v>0</v>
      </c>
      <c r="T504" s="2">
        <v>9186</v>
      </c>
      <c r="U504" s="2">
        <v>0</v>
      </c>
      <c r="V504" s="2">
        <v>23320400</v>
      </c>
      <c r="W504" s="2">
        <v>26806000</v>
      </c>
      <c r="X504" s="2">
        <f t="shared" si="56"/>
        <v>228279</v>
      </c>
      <c r="Y504" s="2">
        <v>228279</v>
      </c>
      <c r="Z504" s="2">
        <f>VLOOKUP(A504,'[1]lga data'!A$2:B$1400,2,FALSE)</f>
        <v>249107</v>
      </c>
      <c r="AA504" s="3">
        <v>0.88587017684107583</v>
      </c>
      <c r="AB504" s="4">
        <f t="shared" si="57"/>
        <v>0.43386795711109127</v>
      </c>
      <c r="AC504" s="4">
        <f t="shared" si="58"/>
        <v>0.12463085347065649</v>
      </c>
      <c r="AD504" s="4">
        <f t="shared" si="59"/>
        <v>4.4371315810919361E-2</v>
      </c>
      <c r="AE504" s="5">
        <f t="shared" si="60"/>
        <v>1.488740303233743</v>
      </c>
      <c r="AF504" s="4">
        <f t="shared" si="61"/>
        <v>0</v>
      </c>
      <c r="AG504" s="4">
        <f t="shared" si="62"/>
        <v>0</v>
      </c>
      <c r="AH504" s="4">
        <f t="shared" si="63"/>
        <v>2.13056778333209E-3</v>
      </c>
    </row>
    <row r="505" spans="1:34" x14ac:dyDescent="0.25">
      <c r="A505" s="6" t="s">
        <v>503</v>
      </c>
      <c r="B505" s="7">
        <v>102</v>
      </c>
      <c r="C505" s="7">
        <v>57308</v>
      </c>
      <c r="D505" s="7">
        <v>57308</v>
      </c>
      <c r="E505" s="7">
        <v>0</v>
      </c>
      <c r="F505" s="7">
        <v>0</v>
      </c>
      <c r="G505" s="7">
        <v>8211</v>
      </c>
      <c r="H505" s="7">
        <v>49097</v>
      </c>
      <c r="I505" s="7">
        <v>16693</v>
      </c>
      <c r="J505" s="7">
        <v>16693</v>
      </c>
      <c r="K505" s="7">
        <v>25868</v>
      </c>
      <c r="L505" s="7">
        <v>27357</v>
      </c>
      <c r="M505" s="7">
        <v>52383</v>
      </c>
      <c r="N505" s="7">
        <v>5315</v>
      </c>
      <c r="O505" s="7">
        <v>535</v>
      </c>
      <c r="P505" s="7">
        <v>0</v>
      </c>
      <c r="Q505" s="7">
        <v>0</v>
      </c>
      <c r="R505" s="7">
        <v>7384</v>
      </c>
      <c r="S505" s="7">
        <v>0</v>
      </c>
      <c r="T505" s="7">
        <v>8537</v>
      </c>
      <c r="U505" s="7">
        <v>13956</v>
      </c>
      <c r="V505" s="7">
        <v>4382960</v>
      </c>
      <c r="W505" s="7">
        <v>5202200</v>
      </c>
      <c r="X505" s="7">
        <f t="shared" si="56"/>
        <v>52383</v>
      </c>
      <c r="Y505" s="7">
        <v>69076</v>
      </c>
      <c r="Z505" s="7">
        <f>VLOOKUP(A505,'[1]lga data'!A$2:B$1400,2,FALSE)</f>
        <v>41262</v>
      </c>
      <c r="AA505" s="8">
        <v>1.0669287329164714</v>
      </c>
      <c r="AB505" s="9">
        <f t="shared" si="57"/>
        <v>0.55720308776503658</v>
      </c>
      <c r="AC505" s="9">
        <f t="shared" si="58"/>
        <v>0.10825508686885146</v>
      </c>
      <c r="AD505" s="9">
        <f t="shared" si="59"/>
        <v>1.089679613825692E-2</v>
      </c>
      <c r="AE505" s="10">
        <f t="shared" si="60"/>
        <v>1.7432837036886162</v>
      </c>
      <c r="AF505" s="9">
        <f t="shared" si="61"/>
        <v>0</v>
      </c>
      <c r="AG505" s="9">
        <f t="shared" si="62"/>
        <v>0</v>
      </c>
      <c r="AH505" s="9">
        <f t="shared" si="63"/>
        <v>1.4193994848333397E-3</v>
      </c>
    </row>
    <row r="506" spans="1:34" x14ac:dyDescent="0.25">
      <c r="A506" s="1" t="s">
        <v>504</v>
      </c>
      <c r="B506" s="2">
        <v>135</v>
      </c>
      <c r="C506" s="2">
        <v>36938</v>
      </c>
      <c r="D506" s="2">
        <v>36938</v>
      </c>
      <c r="E506" s="2">
        <v>0</v>
      </c>
      <c r="F506" s="2">
        <v>0</v>
      </c>
      <c r="G506" s="2">
        <v>0</v>
      </c>
      <c r="H506" s="2">
        <v>36938</v>
      </c>
      <c r="I506" s="2">
        <v>26567</v>
      </c>
      <c r="J506" s="2">
        <v>42941</v>
      </c>
      <c r="K506" s="2">
        <v>0</v>
      </c>
      <c r="L506" s="2">
        <v>20910</v>
      </c>
      <c r="M506" s="2">
        <v>32301</v>
      </c>
      <c r="N506" s="2">
        <v>2955</v>
      </c>
      <c r="O506" s="2">
        <v>402</v>
      </c>
      <c r="P506" s="2">
        <v>0</v>
      </c>
      <c r="Q506" s="2">
        <v>0</v>
      </c>
      <c r="R506" s="2">
        <v>3624</v>
      </c>
      <c r="S506" s="2">
        <v>0</v>
      </c>
      <c r="T506" s="2">
        <v>0</v>
      </c>
      <c r="U506" s="2">
        <v>0</v>
      </c>
      <c r="V506" s="2">
        <v>3371093</v>
      </c>
      <c r="W506" s="2">
        <v>4018925</v>
      </c>
      <c r="X506" s="2">
        <f t="shared" si="56"/>
        <v>32301</v>
      </c>
      <c r="Y506" s="2">
        <v>75242</v>
      </c>
      <c r="Z506" s="2">
        <f>VLOOKUP(A506,'[1]lga data'!A$2:B$1400,2,FALSE)</f>
        <v>27045</v>
      </c>
      <c r="AA506" s="3">
        <v>0.87446532026639234</v>
      </c>
      <c r="AB506" s="4">
        <f t="shared" si="57"/>
        <v>0.56608370783475015</v>
      </c>
      <c r="AC506" s="4">
        <f t="shared" si="58"/>
        <v>7.9998917104337E-2</v>
      </c>
      <c r="AD506" s="4">
        <f t="shared" si="59"/>
        <v>1.0883101413178841E-2</v>
      </c>
      <c r="AE506" s="5">
        <f t="shared" si="60"/>
        <v>1.5314310466186585</v>
      </c>
      <c r="AF506" s="4">
        <f t="shared" si="61"/>
        <v>0</v>
      </c>
      <c r="AG506" s="4">
        <f t="shared" si="62"/>
        <v>0</v>
      </c>
      <c r="AH506" s="4">
        <f t="shared" si="63"/>
        <v>9.0173367256169248E-4</v>
      </c>
    </row>
    <row r="507" spans="1:34" x14ac:dyDescent="0.25">
      <c r="A507" s="6" t="s">
        <v>505</v>
      </c>
      <c r="B507" s="7">
        <v>1383</v>
      </c>
      <c r="C507" s="7">
        <v>1459443</v>
      </c>
      <c r="D507" s="7">
        <v>1459443</v>
      </c>
      <c r="E507" s="7">
        <v>0</v>
      </c>
      <c r="F507" s="7">
        <v>0</v>
      </c>
      <c r="G507" s="7">
        <v>0</v>
      </c>
      <c r="H507" s="7">
        <v>1459443</v>
      </c>
      <c r="I507" s="7">
        <v>0</v>
      </c>
      <c r="J507" s="7">
        <v>0</v>
      </c>
      <c r="K507" s="7">
        <v>360514</v>
      </c>
      <c r="L507" s="7">
        <v>743135</v>
      </c>
      <c r="M507" s="7">
        <v>734465</v>
      </c>
      <c r="N507" s="7">
        <v>306001</v>
      </c>
      <c r="O507" s="7">
        <v>0</v>
      </c>
      <c r="P507" s="7">
        <v>0</v>
      </c>
      <c r="Q507" s="7">
        <v>0</v>
      </c>
      <c r="R507" s="7">
        <v>281707</v>
      </c>
      <c r="S507" s="7">
        <v>0</v>
      </c>
      <c r="T507" s="7">
        <v>118980</v>
      </c>
      <c r="U507" s="7">
        <v>0</v>
      </c>
      <c r="V507" s="7">
        <v>124935553</v>
      </c>
      <c r="W507" s="7">
        <v>130329200</v>
      </c>
      <c r="X507" s="7">
        <f t="shared" si="56"/>
        <v>734465</v>
      </c>
      <c r="Y507" s="7">
        <v>734465</v>
      </c>
      <c r="Z507" s="7">
        <f>VLOOKUP(A507,'[1]lga data'!A$2:B$1400,2,FALSE)</f>
        <v>255461</v>
      </c>
      <c r="AA507" s="8">
        <v>0.50325021258110114</v>
      </c>
      <c r="AB507" s="9">
        <f t="shared" si="57"/>
        <v>0.50919083513367769</v>
      </c>
      <c r="AC507" s="9">
        <f t="shared" si="58"/>
        <v>0.20966971646032082</v>
      </c>
      <c r="AD507" s="9">
        <f t="shared" si="59"/>
        <v>0</v>
      </c>
      <c r="AE507" s="10">
        <f t="shared" si="60"/>
        <v>1.2221107641750995</v>
      </c>
      <c r="AF507" s="9">
        <f t="shared" si="61"/>
        <v>0</v>
      </c>
      <c r="AG507" s="9">
        <f t="shared" si="62"/>
        <v>0</v>
      </c>
      <c r="AH507" s="9">
        <f t="shared" si="63"/>
        <v>2.1615033315634563E-3</v>
      </c>
    </row>
    <row r="508" spans="1:34" x14ac:dyDescent="0.25">
      <c r="A508" s="1" t="s">
        <v>506</v>
      </c>
      <c r="B508" s="2">
        <v>327</v>
      </c>
      <c r="C508" s="2">
        <v>1446062</v>
      </c>
      <c r="D508" s="2">
        <v>1446062</v>
      </c>
      <c r="E508" s="2">
        <v>0</v>
      </c>
      <c r="F508" s="2">
        <v>0</v>
      </c>
      <c r="G508" s="2">
        <v>31910</v>
      </c>
      <c r="H508" s="2">
        <v>1414152</v>
      </c>
      <c r="I508" s="2">
        <v>21853</v>
      </c>
      <c r="J508" s="2">
        <v>21853</v>
      </c>
      <c r="K508" s="2">
        <v>126957</v>
      </c>
      <c r="L508" s="2">
        <v>488475</v>
      </c>
      <c r="M508" s="2">
        <v>588781</v>
      </c>
      <c r="N508" s="2">
        <v>337245</v>
      </c>
      <c r="O508" s="2">
        <v>112385</v>
      </c>
      <c r="P508" s="2">
        <v>0</v>
      </c>
      <c r="Q508" s="2">
        <v>0</v>
      </c>
      <c r="R508" s="2">
        <v>219610</v>
      </c>
      <c r="S508" s="2">
        <v>0</v>
      </c>
      <c r="T508" s="2">
        <v>34405</v>
      </c>
      <c r="U508" s="2">
        <v>42653</v>
      </c>
      <c r="V508" s="2">
        <v>125391140</v>
      </c>
      <c r="W508" s="2">
        <v>121945300</v>
      </c>
      <c r="X508" s="2">
        <f t="shared" si="56"/>
        <v>588781</v>
      </c>
      <c r="Y508" s="2">
        <v>610634</v>
      </c>
      <c r="Z508" s="2">
        <f>VLOOKUP(A508,'[1]lga data'!A$2:B$1400,2,FALSE)</f>
        <v>0</v>
      </c>
      <c r="AA508" s="3">
        <v>0.41634916190055948</v>
      </c>
      <c r="AB508" s="4">
        <f t="shared" si="57"/>
        <v>0.34541902143475384</v>
      </c>
      <c r="AC508" s="4">
        <f t="shared" si="58"/>
        <v>0.23847860767442255</v>
      </c>
      <c r="AD508" s="4">
        <f t="shared" si="59"/>
        <v>7.9471655097896124E-2</v>
      </c>
      <c r="AE508" s="5">
        <f t="shared" si="60"/>
        <v>1.0797184461076321</v>
      </c>
      <c r="AF508" s="4">
        <f t="shared" si="61"/>
        <v>0</v>
      </c>
      <c r="AG508" s="4">
        <f t="shared" si="62"/>
        <v>0</v>
      </c>
      <c r="AH508" s="4">
        <f t="shared" si="63"/>
        <v>1.8008894151722125E-3</v>
      </c>
    </row>
    <row r="509" spans="1:34" x14ac:dyDescent="0.25">
      <c r="A509" s="6" t="s">
        <v>507</v>
      </c>
      <c r="B509" s="7">
        <v>7250</v>
      </c>
      <c r="C509" s="7">
        <v>28270701</v>
      </c>
      <c r="D509" s="7">
        <v>28270701</v>
      </c>
      <c r="E509" s="7">
        <v>0</v>
      </c>
      <c r="F509" s="7">
        <v>553418</v>
      </c>
      <c r="G509" s="7">
        <v>1516006</v>
      </c>
      <c r="H509" s="7">
        <v>26201277</v>
      </c>
      <c r="I509" s="7">
        <v>526941</v>
      </c>
      <c r="J509" s="7">
        <v>526941</v>
      </c>
      <c r="K509" s="7">
        <v>4575129</v>
      </c>
      <c r="L509" s="7">
        <v>9050412</v>
      </c>
      <c r="M509" s="7">
        <v>5910717</v>
      </c>
      <c r="N509" s="7">
        <v>5863205</v>
      </c>
      <c r="O509" s="7">
        <v>1671250</v>
      </c>
      <c r="P509" s="7">
        <v>0</v>
      </c>
      <c r="Q509" s="7">
        <v>0</v>
      </c>
      <c r="R509" s="7">
        <v>4159051</v>
      </c>
      <c r="S509" s="7">
        <v>0</v>
      </c>
      <c r="T509" s="7">
        <v>1420208</v>
      </c>
      <c r="U509" s="7">
        <v>2026399</v>
      </c>
      <c r="V509" s="7">
        <v>2386561337</v>
      </c>
      <c r="W509" s="7">
        <v>2284497300</v>
      </c>
      <c r="X509" s="7">
        <f t="shared" si="56"/>
        <v>5910717</v>
      </c>
      <c r="Y509" s="7">
        <v>6437658</v>
      </c>
      <c r="Z509" s="7">
        <f>VLOOKUP(A509,'[1]lga data'!A$2:B$1400,2,FALSE)</f>
        <v>0</v>
      </c>
      <c r="AA509" s="8">
        <v>0.22558889019035216</v>
      </c>
      <c r="AB509" s="9">
        <f t="shared" si="57"/>
        <v>0.34541873665165251</v>
      </c>
      <c r="AC509" s="9">
        <f t="shared" si="58"/>
        <v>0.22377554345919856</v>
      </c>
      <c r="AD509" s="9">
        <f t="shared" si="59"/>
        <v>6.3785059025939839E-2</v>
      </c>
      <c r="AE509" s="10">
        <f t="shared" si="60"/>
        <v>0.85856822932714305</v>
      </c>
      <c r="AF509" s="9">
        <f t="shared" si="61"/>
        <v>0</v>
      </c>
      <c r="AG509" s="9">
        <f t="shared" si="62"/>
        <v>0</v>
      </c>
      <c r="AH509" s="9">
        <f t="shared" si="63"/>
        <v>1.8205541324124129E-3</v>
      </c>
    </row>
    <row r="510" spans="1:34" x14ac:dyDescent="0.25">
      <c r="A510" s="1" t="s">
        <v>508</v>
      </c>
      <c r="B510" s="2">
        <v>177</v>
      </c>
      <c r="C510" s="2">
        <v>96183</v>
      </c>
      <c r="D510" s="2">
        <v>96183</v>
      </c>
      <c r="E510" s="2">
        <v>0</v>
      </c>
      <c r="F510" s="2">
        <v>0</v>
      </c>
      <c r="G510" s="2">
        <v>0</v>
      </c>
      <c r="H510" s="2">
        <v>96183</v>
      </c>
      <c r="I510" s="2">
        <v>0</v>
      </c>
      <c r="J510" s="2">
        <v>0</v>
      </c>
      <c r="K510" s="2">
        <v>2040</v>
      </c>
      <c r="L510" s="2">
        <v>41303</v>
      </c>
      <c r="M510" s="2">
        <v>25497</v>
      </c>
      <c r="N510" s="2">
        <v>10146</v>
      </c>
      <c r="O510" s="2">
        <v>1234</v>
      </c>
      <c r="P510" s="2">
        <v>0</v>
      </c>
      <c r="Q510" s="2">
        <v>0</v>
      </c>
      <c r="R510" s="2">
        <v>14961</v>
      </c>
      <c r="S510" s="2">
        <v>0</v>
      </c>
      <c r="T510" s="2">
        <v>673</v>
      </c>
      <c r="U510" s="2">
        <v>0</v>
      </c>
      <c r="V510" s="2">
        <v>9507600</v>
      </c>
      <c r="W510" s="2">
        <v>9778400</v>
      </c>
      <c r="X510" s="2">
        <f t="shared" si="56"/>
        <v>25497</v>
      </c>
      <c r="Y510" s="2">
        <v>25497</v>
      </c>
      <c r="Z510" s="2">
        <f>VLOOKUP(A510,'[1]lga data'!A$2:B$1400,2,FALSE)</f>
        <v>28591</v>
      </c>
      <c r="AA510" s="3">
        <v>0.26508842518948256</v>
      </c>
      <c r="AB510" s="4">
        <f t="shared" si="57"/>
        <v>0.42942099955293556</v>
      </c>
      <c r="AC510" s="4">
        <f t="shared" si="58"/>
        <v>0.10548641651851158</v>
      </c>
      <c r="AD510" s="4">
        <f t="shared" si="59"/>
        <v>1.2829710031918322E-2</v>
      </c>
      <c r="AE510" s="5">
        <f t="shared" si="60"/>
        <v>0.81282555129284806</v>
      </c>
      <c r="AF510" s="4">
        <f t="shared" si="61"/>
        <v>0</v>
      </c>
      <c r="AG510" s="4">
        <f t="shared" si="62"/>
        <v>0</v>
      </c>
      <c r="AH510" s="4">
        <f t="shared" si="63"/>
        <v>1.5300049087785322E-3</v>
      </c>
    </row>
    <row r="511" spans="1:34" x14ac:dyDescent="0.25">
      <c r="A511" s="6" t="s">
        <v>509</v>
      </c>
      <c r="B511" s="7">
        <v>3639</v>
      </c>
      <c r="C511" s="7">
        <v>3451244</v>
      </c>
      <c r="D511" s="7">
        <v>3451244</v>
      </c>
      <c r="E511" s="7">
        <v>3909</v>
      </c>
      <c r="F511" s="7">
        <v>425106</v>
      </c>
      <c r="G511" s="7">
        <v>0</v>
      </c>
      <c r="H511" s="7">
        <v>3022229</v>
      </c>
      <c r="I511" s="7">
        <v>0</v>
      </c>
      <c r="J511" s="7">
        <v>0</v>
      </c>
      <c r="K511" s="7">
        <v>1278080</v>
      </c>
      <c r="L511" s="7">
        <v>1297863</v>
      </c>
      <c r="M511" s="7">
        <v>1440000</v>
      </c>
      <c r="N511" s="7">
        <v>318733</v>
      </c>
      <c r="O511" s="7">
        <v>38782</v>
      </c>
      <c r="P511" s="7">
        <v>0</v>
      </c>
      <c r="Q511" s="7">
        <v>0</v>
      </c>
      <c r="R511" s="7">
        <v>435497</v>
      </c>
      <c r="S511" s="7">
        <v>0</v>
      </c>
      <c r="T511" s="7">
        <v>420310</v>
      </c>
      <c r="U511" s="7">
        <v>0</v>
      </c>
      <c r="V511" s="7">
        <v>272419300</v>
      </c>
      <c r="W511" s="7">
        <v>284640900</v>
      </c>
      <c r="X511" s="7">
        <f t="shared" si="56"/>
        <v>1440000</v>
      </c>
      <c r="Y511" s="7">
        <v>1440000</v>
      </c>
      <c r="Z511" s="7">
        <f>VLOOKUP(A511,'[1]lga data'!A$2:B$1400,2,FALSE)</f>
        <v>960182</v>
      </c>
      <c r="AA511" s="8">
        <v>0.4764695196823272</v>
      </c>
      <c r="AB511" s="9">
        <f t="shared" si="57"/>
        <v>0.42943900015518349</v>
      </c>
      <c r="AC511" s="9">
        <f t="shared" si="58"/>
        <v>0.10546288848396333</v>
      </c>
      <c r="AD511" s="9">
        <f t="shared" si="59"/>
        <v>1.2832250633555564E-2</v>
      </c>
      <c r="AE511" s="10">
        <f t="shared" si="60"/>
        <v>1.0242036589550296</v>
      </c>
      <c r="AF511" s="9">
        <f t="shared" si="61"/>
        <v>0</v>
      </c>
      <c r="AG511" s="9">
        <f t="shared" si="62"/>
        <v>0</v>
      </c>
      <c r="AH511" s="9">
        <f t="shared" si="63"/>
        <v>1.5299874332887508E-3</v>
      </c>
    </row>
    <row r="512" spans="1:34" x14ac:dyDescent="0.25">
      <c r="A512" s="1" t="s">
        <v>510</v>
      </c>
      <c r="B512" s="2">
        <v>1353</v>
      </c>
      <c r="C512" s="2">
        <v>961453</v>
      </c>
      <c r="D512" s="2">
        <v>961453</v>
      </c>
      <c r="E512" s="2">
        <v>0</v>
      </c>
      <c r="F512" s="2">
        <v>13925</v>
      </c>
      <c r="G512" s="2">
        <v>0</v>
      </c>
      <c r="H512" s="2">
        <v>947528</v>
      </c>
      <c r="I512" s="2">
        <v>0</v>
      </c>
      <c r="J512" s="2">
        <v>0</v>
      </c>
      <c r="K512" s="2">
        <v>148626</v>
      </c>
      <c r="L512" s="2">
        <v>595811</v>
      </c>
      <c r="M512" s="2">
        <v>542725</v>
      </c>
      <c r="N512" s="2">
        <v>185915</v>
      </c>
      <c r="O512" s="2">
        <v>957</v>
      </c>
      <c r="P512" s="2">
        <v>0</v>
      </c>
      <c r="Q512" s="2">
        <v>0</v>
      </c>
      <c r="R512" s="2">
        <v>97552</v>
      </c>
      <c r="S512" s="2">
        <v>0</v>
      </c>
      <c r="T512" s="2">
        <v>43579</v>
      </c>
      <c r="U512" s="2">
        <v>0</v>
      </c>
      <c r="V512" s="2">
        <v>86651369</v>
      </c>
      <c r="W512" s="2">
        <v>88999600</v>
      </c>
      <c r="X512" s="2">
        <f t="shared" si="56"/>
        <v>542725</v>
      </c>
      <c r="Y512" s="2">
        <v>542725</v>
      </c>
      <c r="Z512" s="2">
        <f>VLOOKUP(A512,'[1]lga data'!A$2:B$1400,2,FALSE)</f>
        <v>428426</v>
      </c>
      <c r="AA512" s="3">
        <v>0.57277990729561556</v>
      </c>
      <c r="AB512" s="4">
        <f t="shared" si="57"/>
        <v>0.62880569228561056</v>
      </c>
      <c r="AC512" s="4">
        <f t="shared" si="58"/>
        <v>0.19621056053224811</v>
      </c>
      <c r="AD512" s="4">
        <f t="shared" si="59"/>
        <v>1.0099965383608717E-3</v>
      </c>
      <c r="AE512" s="5">
        <f t="shared" si="60"/>
        <v>1.3988061566518353</v>
      </c>
      <c r="AF512" s="4">
        <f t="shared" si="61"/>
        <v>0</v>
      </c>
      <c r="AG512" s="4">
        <f t="shared" si="62"/>
        <v>0</v>
      </c>
      <c r="AH512" s="4">
        <f t="shared" si="63"/>
        <v>1.0960948139092761E-3</v>
      </c>
    </row>
    <row r="513" spans="1:34" x14ac:dyDescent="0.25">
      <c r="A513" s="6" t="s">
        <v>511</v>
      </c>
      <c r="B513" s="7">
        <v>195</v>
      </c>
      <c r="C513" s="7">
        <v>627533</v>
      </c>
      <c r="D513" s="7">
        <v>627533</v>
      </c>
      <c r="E513" s="7">
        <v>0</v>
      </c>
      <c r="F513" s="7">
        <v>0</v>
      </c>
      <c r="G513" s="7">
        <v>62348</v>
      </c>
      <c r="H513" s="7">
        <v>565185</v>
      </c>
      <c r="I513" s="7">
        <v>19699</v>
      </c>
      <c r="J513" s="7">
        <v>19699</v>
      </c>
      <c r="K513" s="7">
        <v>149652</v>
      </c>
      <c r="L513" s="7">
        <v>106176</v>
      </c>
      <c r="M513" s="7">
        <v>141150</v>
      </c>
      <c r="N513" s="7">
        <v>96228</v>
      </c>
      <c r="O513" s="7">
        <v>16778</v>
      </c>
      <c r="P513" s="7">
        <v>0</v>
      </c>
      <c r="Q513" s="7">
        <v>0</v>
      </c>
      <c r="R513" s="7">
        <v>61681</v>
      </c>
      <c r="S513" s="7">
        <v>0</v>
      </c>
      <c r="T513" s="7">
        <v>49389</v>
      </c>
      <c r="U513" s="7">
        <v>83339</v>
      </c>
      <c r="V513" s="7">
        <v>50368213</v>
      </c>
      <c r="W513" s="7">
        <v>50766600</v>
      </c>
      <c r="X513" s="7">
        <f t="shared" si="56"/>
        <v>141150</v>
      </c>
      <c r="Y513" s="7">
        <v>160849</v>
      </c>
      <c r="Z513" s="7">
        <f>VLOOKUP(A513,'[1]lga data'!A$2:B$1400,2,FALSE)</f>
        <v>8790</v>
      </c>
      <c r="AA513" s="8">
        <v>0.24974123517078478</v>
      </c>
      <c r="AB513" s="9">
        <f t="shared" si="57"/>
        <v>0.18786061201199608</v>
      </c>
      <c r="AC513" s="9">
        <f t="shared" si="58"/>
        <v>0.17025929562886488</v>
      </c>
      <c r="AD513" s="9">
        <f t="shared" si="59"/>
        <v>2.9685855074002319E-2</v>
      </c>
      <c r="AE513" s="10">
        <f t="shared" si="60"/>
        <v>0.63754699788564806</v>
      </c>
      <c r="AF513" s="9">
        <f t="shared" si="61"/>
        <v>0</v>
      </c>
      <c r="AG513" s="9">
        <f t="shared" si="62"/>
        <v>0</v>
      </c>
      <c r="AH513" s="9">
        <f t="shared" si="63"/>
        <v>1.2149917465420178E-3</v>
      </c>
    </row>
    <row r="514" spans="1:34" x14ac:dyDescent="0.25">
      <c r="A514" s="1" t="s">
        <v>512</v>
      </c>
      <c r="B514" s="2">
        <v>11658</v>
      </c>
      <c r="C514" s="2">
        <v>34413518</v>
      </c>
      <c r="D514" s="2">
        <v>34413518</v>
      </c>
      <c r="E514" s="2">
        <v>0</v>
      </c>
      <c r="F514" s="2">
        <v>379682</v>
      </c>
      <c r="G514" s="2">
        <v>3095378</v>
      </c>
      <c r="H514" s="2">
        <v>30938458</v>
      </c>
      <c r="I514" s="2">
        <v>1136063</v>
      </c>
      <c r="J514" s="2">
        <v>1136063</v>
      </c>
      <c r="K514" s="2">
        <v>8137998</v>
      </c>
      <c r="L514" s="2">
        <v>5823299</v>
      </c>
      <c r="M514" s="2">
        <v>11495967</v>
      </c>
      <c r="N514" s="2">
        <v>5280873</v>
      </c>
      <c r="O514" s="2">
        <v>901799</v>
      </c>
      <c r="P514" s="2">
        <v>0</v>
      </c>
      <c r="Q514" s="2">
        <v>0</v>
      </c>
      <c r="R514" s="2">
        <v>3507557</v>
      </c>
      <c r="S514" s="2">
        <v>0</v>
      </c>
      <c r="T514" s="2">
        <v>2685785</v>
      </c>
      <c r="U514" s="2">
        <v>4137499</v>
      </c>
      <c r="V514" s="2">
        <v>2886023196</v>
      </c>
      <c r="W514" s="2">
        <v>2886877800</v>
      </c>
      <c r="X514" s="2">
        <f t="shared" ref="X514:X577" si="64">M514</f>
        <v>11495967</v>
      </c>
      <c r="Y514" s="2">
        <v>12632030</v>
      </c>
      <c r="Z514" s="2">
        <f>VLOOKUP(A514,'[1]lga data'!A$2:B$1400,2,FALSE)</f>
        <v>0</v>
      </c>
      <c r="AA514" s="3">
        <v>0.37157530604789674</v>
      </c>
      <c r="AB514" s="4">
        <f t="shared" ref="AB514:AB577" si="65">L514/H514</f>
        <v>0.18822201804627756</v>
      </c>
      <c r="AC514" s="4">
        <f t="shared" ref="AC514:AC577" si="66">N514/H514</f>
        <v>0.17068959933297256</v>
      </c>
      <c r="AD514" s="4">
        <f t="shared" ref="AD514:AD577" si="67">O514/H514</f>
        <v>2.914815599407055E-2</v>
      </c>
      <c r="AE514" s="5">
        <f t="shared" ref="AE514:AE577" si="68">SUM(AA514:AD514)</f>
        <v>0.75963507942121733</v>
      </c>
      <c r="AF514" s="4">
        <f t="shared" ref="AF514:AF577" si="69">Q514/W514</f>
        <v>0</v>
      </c>
      <c r="AG514" s="4">
        <f t="shared" ref="AG514:AG577" si="70">P514/W514</f>
        <v>0</v>
      </c>
      <c r="AH514" s="4">
        <f t="shared" ref="AH514:AH577" si="71">R514/W514</f>
        <v>1.2150001638448291E-3</v>
      </c>
    </row>
    <row r="515" spans="1:34" x14ac:dyDescent="0.25">
      <c r="A515" s="6" t="s">
        <v>513</v>
      </c>
      <c r="B515" s="7">
        <v>104</v>
      </c>
      <c r="C515" s="7">
        <v>88914</v>
      </c>
      <c r="D515" s="7">
        <v>88914</v>
      </c>
      <c r="E515" s="7">
        <v>0</v>
      </c>
      <c r="F515" s="7">
        <v>0</v>
      </c>
      <c r="G515" s="7">
        <v>0</v>
      </c>
      <c r="H515" s="7">
        <v>88914</v>
      </c>
      <c r="I515" s="7">
        <v>0</v>
      </c>
      <c r="J515" s="7">
        <v>0</v>
      </c>
      <c r="K515" s="7">
        <v>23522</v>
      </c>
      <c r="L515" s="7">
        <v>39188</v>
      </c>
      <c r="M515" s="7">
        <v>51907</v>
      </c>
      <c r="N515" s="7">
        <v>11815</v>
      </c>
      <c r="O515" s="7">
        <v>3945</v>
      </c>
      <c r="P515" s="7">
        <v>0</v>
      </c>
      <c r="Q515" s="7">
        <v>0</v>
      </c>
      <c r="R515" s="7">
        <v>14909</v>
      </c>
      <c r="S515" s="7">
        <v>0</v>
      </c>
      <c r="T515" s="7">
        <v>7763</v>
      </c>
      <c r="U515" s="7">
        <v>0</v>
      </c>
      <c r="V515" s="7">
        <v>7238900</v>
      </c>
      <c r="W515" s="7">
        <v>6998200</v>
      </c>
      <c r="X515" s="7">
        <f t="shared" si="64"/>
        <v>51907</v>
      </c>
      <c r="Y515" s="7">
        <v>51907</v>
      </c>
      <c r="Z515" s="7">
        <f>VLOOKUP(A515,'[1]lga data'!A$2:B$1400,2,FALSE)</f>
        <v>35259</v>
      </c>
      <c r="AA515" s="8">
        <v>0.58378882965562229</v>
      </c>
      <c r="AB515" s="9">
        <f t="shared" si="65"/>
        <v>0.44074049081134581</v>
      </c>
      <c r="AC515" s="9">
        <f t="shared" si="66"/>
        <v>0.13288121105787615</v>
      </c>
      <c r="AD515" s="9">
        <f t="shared" si="67"/>
        <v>4.4368715837775831E-2</v>
      </c>
      <c r="AE515" s="10">
        <f t="shared" si="68"/>
        <v>1.2017792473626201</v>
      </c>
      <c r="AF515" s="9">
        <f t="shared" si="69"/>
        <v>0</v>
      </c>
      <c r="AG515" s="9">
        <f t="shared" si="70"/>
        <v>0</v>
      </c>
      <c r="AH515" s="9">
        <f t="shared" si="71"/>
        <v>2.1304049612757567E-3</v>
      </c>
    </row>
    <row r="516" spans="1:34" x14ac:dyDescent="0.25">
      <c r="A516" s="1" t="s">
        <v>514</v>
      </c>
      <c r="B516" s="2">
        <v>310</v>
      </c>
      <c r="C516" s="2">
        <v>131659</v>
      </c>
      <c r="D516" s="2">
        <v>131659</v>
      </c>
      <c r="E516" s="2">
        <v>0</v>
      </c>
      <c r="F516" s="2">
        <v>975</v>
      </c>
      <c r="G516" s="2">
        <v>0</v>
      </c>
      <c r="H516" s="2">
        <v>130684</v>
      </c>
      <c r="I516" s="2">
        <v>0</v>
      </c>
      <c r="J516" s="2">
        <v>0</v>
      </c>
      <c r="K516" s="2">
        <v>22976</v>
      </c>
      <c r="L516" s="2">
        <v>33209</v>
      </c>
      <c r="M516" s="2">
        <v>108877</v>
      </c>
      <c r="N516" s="2">
        <v>8996</v>
      </c>
      <c r="O516" s="2">
        <v>5564</v>
      </c>
      <c r="P516" s="2">
        <v>0</v>
      </c>
      <c r="Q516" s="2">
        <v>0</v>
      </c>
      <c r="R516" s="2">
        <v>332</v>
      </c>
      <c r="S516" s="2">
        <v>0</v>
      </c>
      <c r="T516" s="2">
        <v>7373</v>
      </c>
      <c r="U516" s="2">
        <v>0</v>
      </c>
      <c r="V516" s="2">
        <v>11518004</v>
      </c>
      <c r="W516" s="2">
        <v>13560200</v>
      </c>
      <c r="X516" s="2">
        <f t="shared" si="64"/>
        <v>108877</v>
      </c>
      <c r="Y516" s="2">
        <v>108877</v>
      </c>
      <c r="Z516" s="2">
        <f>VLOOKUP(A516,'[1]lga data'!A$2:B$1400,2,FALSE)</f>
        <v>94382</v>
      </c>
      <c r="AA516" s="3">
        <v>0.83313182945119524</v>
      </c>
      <c r="AB516" s="4">
        <f t="shared" si="65"/>
        <v>0.25411680083254262</v>
      </c>
      <c r="AC516" s="4">
        <f t="shared" si="66"/>
        <v>6.8837807229653214E-2</v>
      </c>
      <c r="AD516" s="4">
        <f t="shared" si="67"/>
        <v>4.2575984818340427E-2</v>
      </c>
      <c r="AE516" s="5">
        <f t="shared" si="68"/>
        <v>1.1986624223317315</v>
      </c>
      <c r="AF516" s="4">
        <f t="shared" si="69"/>
        <v>0</v>
      </c>
      <c r="AG516" s="4">
        <f t="shared" si="70"/>
        <v>0</v>
      </c>
      <c r="AH516" s="4">
        <f t="shared" si="71"/>
        <v>2.4483414698898247E-5</v>
      </c>
    </row>
    <row r="517" spans="1:34" x14ac:dyDescent="0.25">
      <c r="A517" s="6" t="s">
        <v>515</v>
      </c>
      <c r="B517" s="7">
        <v>136</v>
      </c>
      <c r="C517" s="7">
        <v>268447</v>
      </c>
      <c r="D517" s="7">
        <v>268447</v>
      </c>
      <c r="E517" s="7">
        <v>0</v>
      </c>
      <c r="F517" s="7">
        <v>0</v>
      </c>
      <c r="G517" s="7">
        <v>15572</v>
      </c>
      <c r="H517" s="7">
        <v>252875</v>
      </c>
      <c r="I517" s="7">
        <v>16005</v>
      </c>
      <c r="J517" s="7">
        <v>16005</v>
      </c>
      <c r="K517" s="7">
        <v>30740</v>
      </c>
      <c r="L517" s="7">
        <v>47611</v>
      </c>
      <c r="M517" s="7">
        <v>69200</v>
      </c>
      <c r="N517" s="7">
        <v>35926</v>
      </c>
      <c r="O517" s="7">
        <v>5224</v>
      </c>
      <c r="P517" s="7">
        <v>0</v>
      </c>
      <c r="Q517" s="7">
        <v>0</v>
      </c>
      <c r="R517" s="7">
        <v>44134</v>
      </c>
      <c r="S517" s="7">
        <v>0</v>
      </c>
      <c r="T517" s="7">
        <v>10145</v>
      </c>
      <c r="U517" s="7">
        <v>20815</v>
      </c>
      <c r="V517" s="7">
        <v>26827224</v>
      </c>
      <c r="W517" s="7">
        <v>19799900</v>
      </c>
      <c r="X517" s="7">
        <f t="shared" si="64"/>
        <v>69200</v>
      </c>
      <c r="Y517" s="7">
        <v>85205</v>
      </c>
      <c r="Z517" s="7">
        <f>VLOOKUP(A517,'[1]lga data'!A$2:B$1400,2,FALSE)</f>
        <v>0</v>
      </c>
      <c r="AA517" s="8">
        <v>0.27365299060800791</v>
      </c>
      <c r="AB517" s="9">
        <f t="shared" si="65"/>
        <v>0.18827879387048937</v>
      </c>
      <c r="AC517" s="9">
        <f t="shared" si="66"/>
        <v>0.14207019278299554</v>
      </c>
      <c r="AD517" s="9">
        <f t="shared" si="67"/>
        <v>2.0658428077113197E-2</v>
      </c>
      <c r="AE517" s="10">
        <f t="shared" si="68"/>
        <v>0.62466040533860601</v>
      </c>
      <c r="AF517" s="9">
        <f t="shared" si="69"/>
        <v>0</v>
      </c>
      <c r="AG517" s="9">
        <f t="shared" si="70"/>
        <v>0</v>
      </c>
      <c r="AH517" s="9">
        <f t="shared" si="71"/>
        <v>2.2290011565714979E-3</v>
      </c>
    </row>
    <row r="518" spans="1:34" x14ac:dyDescent="0.25">
      <c r="A518" s="1" t="s">
        <v>516</v>
      </c>
      <c r="B518" s="2">
        <v>3063</v>
      </c>
      <c r="C518" s="2">
        <v>2321657</v>
      </c>
      <c r="D518" s="2">
        <v>2321657</v>
      </c>
      <c r="E518" s="2">
        <v>94</v>
      </c>
      <c r="F518" s="2">
        <v>35684</v>
      </c>
      <c r="G518" s="2">
        <v>0</v>
      </c>
      <c r="H518" s="2">
        <v>2285879</v>
      </c>
      <c r="I518" s="2">
        <v>0</v>
      </c>
      <c r="J518" s="2">
        <v>0</v>
      </c>
      <c r="K518" s="2">
        <v>311851</v>
      </c>
      <c r="L518" s="2">
        <v>1499783</v>
      </c>
      <c r="M518" s="2">
        <v>933873</v>
      </c>
      <c r="N518" s="2">
        <v>452033</v>
      </c>
      <c r="O518" s="2">
        <v>3177</v>
      </c>
      <c r="P518" s="2">
        <v>0</v>
      </c>
      <c r="Q518" s="2">
        <v>0</v>
      </c>
      <c r="R518" s="2">
        <v>273690</v>
      </c>
      <c r="S518" s="2">
        <v>0</v>
      </c>
      <c r="T518" s="2">
        <v>102549</v>
      </c>
      <c r="U518" s="2">
        <v>0</v>
      </c>
      <c r="V518" s="2">
        <v>207476591</v>
      </c>
      <c r="W518" s="2">
        <v>217767200</v>
      </c>
      <c r="X518" s="2">
        <f t="shared" si="64"/>
        <v>933873</v>
      </c>
      <c r="Y518" s="2">
        <v>933873</v>
      </c>
      <c r="Z518" s="2">
        <f>VLOOKUP(A518,'[1]lga data'!A$2:B$1400,2,FALSE)</f>
        <v>954814</v>
      </c>
      <c r="AA518" s="3">
        <v>0.40853999708645994</v>
      </c>
      <c r="AB518" s="4">
        <f t="shared" si="65"/>
        <v>0.6561077817329789</v>
      </c>
      <c r="AC518" s="4">
        <f t="shared" si="66"/>
        <v>0.19775018712714015</v>
      </c>
      <c r="AD518" s="4">
        <f t="shared" si="67"/>
        <v>1.3898373448463369E-3</v>
      </c>
      <c r="AE518" s="5">
        <f t="shared" si="68"/>
        <v>1.2637878032914254</v>
      </c>
      <c r="AF518" s="4">
        <f t="shared" si="69"/>
        <v>0</v>
      </c>
      <c r="AG518" s="4">
        <f t="shared" si="70"/>
        <v>0</v>
      </c>
      <c r="AH518" s="4">
        <f t="shared" si="71"/>
        <v>1.2568008405306216E-3</v>
      </c>
    </row>
    <row r="519" spans="1:34" x14ac:dyDescent="0.25">
      <c r="A519" s="6" t="s">
        <v>517</v>
      </c>
      <c r="B519" s="7">
        <v>418</v>
      </c>
      <c r="C519" s="7">
        <v>108658</v>
      </c>
      <c r="D519" s="7">
        <v>108658</v>
      </c>
      <c r="E519" s="7">
        <v>0</v>
      </c>
      <c r="F519" s="7">
        <v>0</v>
      </c>
      <c r="G519" s="7">
        <v>0</v>
      </c>
      <c r="H519" s="7">
        <v>108658</v>
      </c>
      <c r="I519" s="7">
        <v>0</v>
      </c>
      <c r="J519" s="7">
        <v>0</v>
      </c>
      <c r="K519" s="7">
        <v>22806</v>
      </c>
      <c r="L519" s="7">
        <v>44895</v>
      </c>
      <c r="M519" s="7">
        <v>160005</v>
      </c>
      <c r="N519" s="7">
        <v>14697</v>
      </c>
      <c r="O519" s="7">
        <v>551</v>
      </c>
      <c r="P519" s="7">
        <v>0</v>
      </c>
      <c r="Q519" s="7">
        <v>0</v>
      </c>
      <c r="R519" s="7">
        <v>19754</v>
      </c>
      <c r="S519" s="7">
        <v>0</v>
      </c>
      <c r="T519" s="7">
        <v>7324</v>
      </c>
      <c r="U519" s="7">
        <v>0</v>
      </c>
      <c r="V519" s="7">
        <v>9352121</v>
      </c>
      <c r="W519" s="7">
        <v>10666835</v>
      </c>
      <c r="X519" s="7">
        <f t="shared" si="64"/>
        <v>160005</v>
      </c>
      <c r="Y519" s="7">
        <v>160005</v>
      </c>
      <c r="Z519" s="7">
        <f>VLOOKUP(A519,'[1]lga data'!A$2:B$1400,2,FALSE)</f>
        <v>115655</v>
      </c>
      <c r="AA519" s="8">
        <v>1.4725560934307644</v>
      </c>
      <c r="AB519" s="9">
        <f t="shared" si="65"/>
        <v>0.41317712455594618</v>
      </c>
      <c r="AC519" s="9">
        <f t="shared" si="66"/>
        <v>0.13525925380551823</v>
      </c>
      <c r="AD519" s="9">
        <f t="shared" si="67"/>
        <v>5.0709565793590899E-3</v>
      </c>
      <c r="AE519" s="10">
        <f t="shared" si="68"/>
        <v>2.0260634283715881</v>
      </c>
      <c r="AF519" s="9">
        <f t="shared" si="69"/>
        <v>0</v>
      </c>
      <c r="AG519" s="9">
        <f t="shared" si="70"/>
        <v>0</v>
      </c>
      <c r="AH519" s="9">
        <f t="shared" si="71"/>
        <v>1.851908274572542E-3</v>
      </c>
    </row>
    <row r="520" spans="1:34" x14ac:dyDescent="0.25">
      <c r="A520" s="1" t="s">
        <v>518</v>
      </c>
      <c r="B520" s="2">
        <v>101</v>
      </c>
      <c r="C520" s="2">
        <v>88503</v>
      </c>
      <c r="D520" s="2">
        <v>88503</v>
      </c>
      <c r="E520" s="2">
        <v>0</v>
      </c>
      <c r="F520" s="2">
        <v>0</v>
      </c>
      <c r="G520" s="2">
        <v>0</v>
      </c>
      <c r="H520" s="2">
        <v>88503</v>
      </c>
      <c r="I520" s="2">
        <v>0</v>
      </c>
      <c r="J520" s="2">
        <v>0</v>
      </c>
      <c r="K520" s="2">
        <v>16362</v>
      </c>
      <c r="L520" s="2">
        <v>36211</v>
      </c>
      <c r="M520" s="2">
        <v>21881</v>
      </c>
      <c r="N520" s="2">
        <v>22644</v>
      </c>
      <c r="O520" s="2">
        <v>1324</v>
      </c>
      <c r="P520" s="2">
        <v>0</v>
      </c>
      <c r="Q520" s="2">
        <v>0</v>
      </c>
      <c r="R520" s="2">
        <v>14493</v>
      </c>
      <c r="S520" s="2">
        <v>0</v>
      </c>
      <c r="T520" s="2">
        <v>5364</v>
      </c>
      <c r="U520" s="2">
        <v>0</v>
      </c>
      <c r="V520" s="2">
        <v>8272907</v>
      </c>
      <c r="W520" s="2">
        <v>7525100</v>
      </c>
      <c r="X520" s="2">
        <f t="shared" si="64"/>
        <v>21881</v>
      </c>
      <c r="Y520" s="2">
        <v>21881</v>
      </c>
      <c r="Z520" s="2">
        <f>VLOOKUP(A520,'[1]lga data'!A$2:B$1400,2,FALSE)</f>
        <v>11794</v>
      </c>
      <c r="AA520" s="3">
        <v>0.24723455702066596</v>
      </c>
      <c r="AB520" s="4">
        <f t="shared" si="65"/>
        <v>0.40914997231732259</v>
      </c>
      <c r="AC520" s="4">
        <f t="shared" si="66"/>
        <v>0.25585573370394221</v>
      </c>
      <c r="AD520" s="4">
        <f t="shared" si="67"/>
        <v>1.4959944860626193E-2</v>
      </c>
      <c r="AE520" s="5">
        <f t="shared" si="68"/>
        <v>0.92720020790255697</v>
      </c>
      <c r="AF520" s="4">
        <f t="shared" si="69"/>
        <v>0</v>
      </c>
      <c r="AG520" s="4">
        <f t="shared" si="70"/>
        <v>0</v>
      </c>
      <c r="AH520" s="4">
        <f t="shared" si="71"/>
        <v>1.9259544723658156E-3</v>
      </c>
    </row>
    <row r="521" spans="1:34" x14ac:dyDescent="0.25">
      <c r="A521" s="6" t="s">
        <v>519</v>
      </c>
      <c r="B521" s="7">
        <v>153</v>
      </c>
      <c r="C521" s="7">
        <v>125410</v>
      </c>
      <c r="D521" s="7">
        <v>125410</v>
      </c>
      <c r="E521" s="7">
        <v>0</v>
      </c>
      <c r="F521" s="7">
        <v>0</v>
      </c>
      <c r="G521" s="7">
        <v>0</v>
      </c>
      <c r="H521" s="7">
        <v>125410</v>
      </c>
      <c r="I521" s="7">
        <v>0</v>
      </c>
      <c r="J521" s="7">
        <v>0</v>
      </c>
      <c r="K521" s="7">
        <v>11155</v>
      </c>
      <c r="L521" s="7">
        <v>53818</v>
      </c>
      <c r="M521" s="7">
        <v>30001</v>
      </c>
      <c r="N521" s="7">
        <v>17970</v>
      </c>
      <c r="O521" s="7">
        <v>370</v>
      </c>
      <c r="P521" s="7">
        <v>0</v>
      </c>
      <c r="Q521" s="7">
        <v>0</v>
      </c>
      <c r="R521" s="7">
        <v>17910</v>
      </c>
      <c r="S521" s="7">
        <v>0</v>
      </c>
      <c r="T521" s="7">
        <v>3325</v>
      </c>
      <c r="U521" s="7">
        <v>0</v>
      </c>
      <c r="V521" s="7">
        <v>11357000</v>
      </c>
      <c r="W521" s="7">
        <v>12545400</v>
      </c>
      <c r="X521" s="7">
        <f t="shared" si="64"/>
        <v>30001</v>
      </c>
      <c r="Y521" s="7">
        <v>30001</v>
      </c>
      <c r="Z521" s="7">
        <f>VLOOKUP(A521,'[1]lga data'!A$2:B$1400,2,FALSE)</f>
        <v>28094</v>
      </c>
      <c r="AA521" s="8">
        <v>0.23922334742046089</v>
      </c>
      <c r="AB521" s="9">
        <f t="shared" si="65"/>
        <v>0.42913643250139544</v>
      </c>
      <c r="AC521" s="9">
        <f t="shared" si="66"/>
        <v>0.14329000877123035</v>
      </c>
      <c r="AD521" s="9">
        <f t="shared" si="67"/>
        <v>2.950322940754326E-3</v>
      </c>
      <c r="AE521" s="10">
        <f t="shared" si="68"/>
        <v>0.81460011163384105</v>
      </c>
      <c r="AF521" s="9">
        <f t="shared" si="69"/>
        <v>0</v>
      </c>
      <c r="AG521" s="9">
        <f t="shared" si="70"/>
        <v>0</v>
      </c>
      <c r="AH521" s="9">
        <f t="shared" si="71"/>
        <v>1.4276149026734898E-3</v>
      </c>
    </row>
    <row r="522" spans="1:34" x14ac:dyDescent="0.25">
      <c r="A522" s="1" t="s">
        <v>520</v>
      </c>
      <c r="B522" s="2">
        <v>256</v>
      </c>
      <c r="C522" s="2">
        <v>151102</v>
      </c>
      <c r="D522" s="2">
        <v>151102</v>
      </c>
      <c r="E522" s="2">
        <v>0</v>
      </c>
      <c r="F522" s="2">
        <v>0</v>
      </c>
      <c r="G522" s="2">
        <v>0</v>
      </c>
      <c r="H522" s="2">
        <v>151102</v>
      </c>
      <c r="I522" s="2">
        <v>0</v>
      </c>
      <c r="J522" s="2">
        <v>0</v>
      </c>
      <c r="K522" s="2">
        <v>56002</v>
      </c>
      <c r="L522" s="2">
        <v>51110</v>
      </c>
      <c r="M522" s="2">
        <v>269228</v>
      </c>
      <c r="N522" s="2">
        <v>396</v>
      </c>
      <c r="O522" s="2">
        <v>207</v>
      </c>
      <c r="P522" s="2">
        <v>0</v>
      </c>
      <c r="Q522" s="2">
        <v>0</v>
      </c>
      <c r="R522" s="2">
        <v>87134</v>
      </c>
      <c r="S522" s="2">
        <v>0</v>
      </c>
      <c r="T522" s="2">
        <v>18482</v>
      </c>
      <c r="U522" s="2">
        <v>0</v>
      </c>
      <c r="V522" s="2">
        <v>11876260</v>
      </c>
      <c r="W522" s="2">
        <v>13840200</v>
      </c>
      <c r="X522" s="2">
        <f t="shared" si="64"/>
        <v>269228</v>
      </c>
      <c r="Y522" s="2">
        <v>269228</v>
      </c>
      <c r="Z522" s="2">
        <f>VLOOKUP(A522,'[1]lga data'!A$2:B$1400,2,FALSE)</f>
        <v>65819</v>
      </c>
      <c r="AA522" s="3">
        <v>1.7817633121997061</v>
      </c>
      <c r="AB522" s="4">
        <f t="shared" si="65"/>
        <v>0.33824833556140887</v>
      </c>
      <c r="AC522" s="4">
        <f t="shared" si="66"/>
        <v>2.6207462508768911E-3</v>
      </c>
      <c r="AD522" s="4">
        <f t="shared" si="67"/>
        <v>1.3699355402311021E-3</v>
      </c>
      <c r="AE522" s="5">
        <f t="shared" si="68"/>
        <v>2.1240023295522228</v>
      </c>
      <c r="AF522" s="4">
        <f t="shared" si="69"/>
        <v>0</v>
      </c>
      <c r="AG522" s="4">
        <f t="shared" si="70"/>
        <v>0</v>
      </c>
      <c r="AH522" s="4">
        <f t="shared" si="71"/>
        <v>6.2957182699671967E-3</v>
      </c>
    </row>
    <row r="523" spans="1:34" x14ac:dyDescent="0.25">
      <c r="A523" s="6" t="s">
        <v>521</v>
      </c>
      <c r="B523" s="7">
        <v>447</v>
      </c>
      <c r="C523" s="7">
        <v>358973</v>
      </c>
      <c r="D523" s="7">
        <v>358973</v>
      </c>
      <c r="E523" s="7">
        <v>0</v>
      </c>
      <c r="F523" s="7">
        <v>64356</v>
      </c>
      <c r="G523" s="7">
        <v>0</v>
      </c>
      <c r="H523" s="7">
        <v>294617</v>
      </c>
      <c r="I523" s="7">
        <v>0</v>
      </c>
      <c r="J523" s="7">
        <v>0</v>
      </c>
      <c r="K523" s="7">
        <v>61934</v>
      </c>
      <c r="L523" s="7">
        <v>120262</v>
      </c>
      <c r="M523" s="7">
        <v>135995</v>
      </c>
      <c r="N523" s="7">
        <v>51667</v>
      </c>
      <c r="O523" s="7">
        <v>4407</v>
      </c>
      <c r="P523" s="7">
        <v>0</v>
      </c>
      <c r="Q523" s="7">
        <v>0</v>
      </c>
      <c r="R523" s="7">
        <v>47228</v>
      </c>
      <c r="S523" s="7">
        <v>0</v>
      </c>
      <c r="T523" s="7">
        <v>20440</v>
      </c>
      <c r="U523" s="7">
        <v>0</v>
      </c>
      <c r="V523" s="7">
        <v>31371503</v>
      </c>
      <c r="W523" s="7">
        <v>33888800</v>
      </c>
      <c r="X523" s="7">
        <f t="shared" si="64"/>
        <v>135995</v>
      </c>
      <c r="Y523" s="7">
        <v>135995</v>
      </c>
      <c r="Z523" s="7">
        <f>VLOOKUP(A523,'[1]lga data'!A$2:B$1400,2,FALSE)</f>
        <v>79190</v>
      </c>
      <c r="AA523" s="8">
        <v>0.46159929671403893</v>
      </c>
      <c r="AB523" s="9">
        <f t="shared" si="65"/>
        <v>0.40819776183994816</v>
      </c>
      <c r="AC523" s="9">
        <f t="shared" si="66"/>
        <v>0.17537005671770467</v>
      </c>
      <c r="AD523" s="9">
        <f t="shared" si="67"/>
        <v>1.4958403622330007E-2</v>
      </c>
      <c r="AE523" s="10">
        <f t="shared" si="68"/>
        <v>1.060125518894022</v>
      </c>
      <c r="AF523" s="9">
        <f t="shared" si="69"/>
        <v>0</v>
      </c>
      <c r="AG523" s="9">
        <f t="shared" si="70"/>
        <v>0</v>
      </c>
      <c r="AH523" s="9">
        <f t="shared" si="71"/>
        <v>1.393616770142348E-3</v>
      </c>
    </row>
    <row r="524" spans="1:34" x14ac:dyDescent="0.25">
      <c r="A524" s="1" t="s">
        <v>522</v>
      </c>
      <c r="B524" s="2">
        <v>436934</v>
      </c>
      <c r="C524" s="2">
        <v>802138586</v>
      </c>
      <c r="D524" s="2">
        <v>802138586</v>
      </c>
      <c r="E524" s="2">
        <v>0</v>
      </c>
      <c r="F524" s="2">
        <v>20586050</v>
      </c>
      <c r="G524" s="2">
        <v>87489867</v>
      </c>
      <c r="H524" s="2">
        <v>694062669</v>
      </c>
      <c r="I524" s="2">
        <v>69074069</v>
      </c>
      <c r="J524" s="2">
        <v>69074069</v>
      </c>
      <c r="K524" s="2">
        <v>244391381</v>
      </c>
      <c r="L524" s="2">
        <v>239435517</v>
      </c>
      <c r="M524" s="2">
        <v>403027103</v>
      </c>
      <c r="N524" s="2">
        <v>132434943</v>
      </c>
      <c r="O524" s="2">
        <v>41411125</v>
      </c>
      <c r="P524" s="2">
        <v>0</v>
      </c>
      <c r="Q524" s="2">
        <v>0</v>
      </c>
      <c r="R524" s="2">
        <v>88401196</v>
      </c>
      <c r="S524" s="2">
        <v>0</v>
      </c>
      <c r="T524" s="2">
        <v>80650816</v>
      </c>
      <c r="U524" s="2">
        <v>116945047</v>
      </c>
      <c r="V524" s="2">
        <v>63788249397</v>
      </c>
      <c r="W524" s="2">
        <v>63786623768</v>
      </c>
      <c r="X524" s="2">
        <f t="shared" si="64"/>
        <v>403027103</v>
      </c>
      <c r="Y524" s="2">
        <v>472101172</v>
      </c>
      <c r="Z524" s="2">
        <f>VLOOKUP(A524,'[1]lga data'!A$2:B$1400,2,FALSE)</f>
        <v>74542064</v>
      </c>
      <c r="AA524" s="3">
        <v>0.58067826004916567</v>
      </c>
      <c r="AB524" s="4">
        <f t="shared" si="65"/>
        <v>0.34497679776521739</v>
      </c>
      <c r="AC524" s="4">
        <f t="shared" si="66"/>
        <v>0.19081121765389172</v>
      </c>
      <c r="AD524" s="4">
        <f t="shared" si="67"/>
        <v>5.9664821131591501E-2</v>
      </c>
      <c r="AE524" s="5">
        <f t="shared" si="68"/>
        <v>1.1761310965998664</v>
      </c>
      <c r="AF524" s="4">
        <f t="shared" si="69"/>
        <v>0</v>
      </c>
      <c r="AG524" s="4">
        <f t="shared" si="70"/>
        <v>0</v>
      </c>
      <c r="AH524" s="4">
        <f t="shared" si="71"/>
        <v>1.3858892472742609E-3</v>
      </c>
    </row>
    <row r="525" spans="1:34" x14ac:dyDescent="0.25">
      <c r="A525" s="6" t="s">
        <v>523</v>
      </c>
      <c r="B525" s="7">
        <v>99</v>
      </c>
      <c r="C525" s="7">
        <v>129913</v>
      </c>
      <c r="D525" s="7">
        <v>129913</v>
      </c>
      <c r="E525" s="7">
        <v>0</v>
      </c>
      <c r="F525" s="7">
        <v>0</v>
      </c>
      <c r="G525" s="7">
        <v>0</v>
      </c>
      <c r="H525" s="7">
        <v>129913</v>
      </c>
      <c r="I525" s="7">
        <v>0</v>
      </c>
      <c r="J525" s="7">
        <v>0</v>
      </c>
      <c r="K525" s="7">
        <v>12168</v>
      </c>
      <c r="L525" s="7">
        <v>51390</v>
      </c>
      <c r="M525" s="7">
        <v>15403</v>
      </c>
      <c r="N525" s="7">
        <v>24852</v>
      </c>
      <c r="O525" s="7">
        <v>368</v>
      </c>
      <c r="P525" s="7">
        <v>0</v>
      </c>
      <c r="Q525" s="7">
        <v>0</v>
      </c>
      <c r="R525" s="7">
        <v>15978</v>
      </c>
      <c r="S525" s="7">
        <v>0</v>
      </c>
      <c r="T525" s="7">
        <v>3979</v>
      </c>
      <c r="U525" s="7">
        <v>0</v>
      </c>
      <c r="V525" s="7">
        <v>12218000</v>
      </c>
      <c r="W525" s="7">
        <v>12752300</v>
      </c>
      <c r="X525" s="7">
        <f t="shared" si="64"/>
        <v>15403</v>
      </c>
      <c r="Y525" s="7">
        <v>15403</v>
      </c>
      <c r="Z525" s="7">
        <f>VLOOKUP(A525,'[1]lga data'!A$2:B$1400,2,FALSE)</f>
        <v>3270</v>
      </c>
      <c r="AA525" s="8">
        <v>0.11856396203613187</v>
      </c>
      <c r="AB525" s="9">
        <f t="shared" si="65"/>
        <v>0.39557242154364847</v>
      </c>
      <c r="AC525" s="9">
        <f t="shared" si="66"/>
        <v>0.19129725277685836</v>
      </c>
      <c r="AD525" s="9">
        <f t="shared" si="67"/>
        <v>2.832664937304196E-3</v>
      </c>
      <c r="AE525" s="10">
        <f t="shared" si="68"/>
        <v>0.70826630129394286</v>
      </c>
      <c r="AF525" s="9">
        <f t="shared" si="69"/>
        <v>0</v>
      </c>
      <c r="AG525" s="9">
        <f t="shared" si="70"/>
        <v>0</v>
      </c>
      <c r="AH525" s="9">
        <f t="shared" si="71"/>
        <v>1.2529504481544505E-3</v>
      </c>
    </row>
    <row r="526" spans="1:34" x14ac:dyDescent="0.25">
      <c r="A526" s="1" t="s">
        <v>524</v>
      </c>
      <c r="B526" s="2">
        <v>1365</v>
      </c>
      <c r="C526" s="2">
        <v>829985</v>
      </c>
      <c r="D526" s="2">
        <v>829985</v>
      </c>
      <c r="E526" s="2">
        <v>0</v>
      </c>
      <c r="F526" s="2">
        <v>3384</v>
      </c>
      <c r="G526" s="2">
        <v>0</v>
      </c>
      <c r="H526" s="2">
        <v>826601</v>
      </c>
      <c r="I526" s="2">
        <v>0</v>
      </c>
      <c r="J526" s="2">
        <v>0</v>
      </c>
      <c r="K526" s="2">
        <v>76162</v>
      </c>
      <c r="L526" s="2">
        <v>265389</v>
      </c>
      <c r="M526" s="2">
        <v>688458</v>
      </c>
      <c r="N526" s="2">
        <v>216940</v>
      </c>
      <c r="O526" s="2">
        <v>9158</v>
      </c>
      <c r="P526" s="2">
        <v>0</v>
      </c>
      <c r="Q526" s="2">
        <v>0</v>
      </c>
      <c r="R526" s="2">
        <v>125594</v>
      </c>
      <c r="S526" s="2">
        <v>0</v>
      </c>
      <c r="T526" s="2">
        <v>25136</v>
      </c>
      <c r="U526" s="2">
        <v>0</v>
      </c>
      <c r="V526" s="2">
        <v>76393140</v>
      </c>
      <c r="W526" s="2">
        <v>83412800</v>
      </c>
      <c r="X526" s="2">
        <f t="shared" si="64"/>
        <v>688458</v>
      </c>
      <c r="Y526" s="2">
        <v>688458</v>
      </c>
      <c r="Z526" s="2">
        <f>VLOOKUP(A526,'[1]lga data'!A$2:B$1400,2,FALSE)</f>
        <v>523890</v>
      </c>
      <c r="AA526" s="3">
        <v>0.83287825686153294</v>
      </c>
      <c r="AB526" s="4">
        <f t="shared" si="65"/>
        <v>0.32106058424802292</v>
      </c>
      <c r="AC526" s="4">
        <f t="shared" si="66"/>
        <v>0.26244826705992369</v>
      </c>
      <c r="AD526" s="4">
        <f t="shared" si="67"/>
        <v>1.1079105880588094E-2</v>
      </c>
      <c r="AE526" s="5">
        <f t="shared" si="68"/>
        <v>1.4274662140500678</v>
      </c>
      <c r="AF526" s="4">
        <f t="shared" si="69"/>
        <v>0</v>
      </c>
      <c r="AG526" s="4">
        <f t="shared" si="70"/>
        <v>0</v>
      </c>
      <c r="AH526" s="4">
        <f t="shared" si="71"/>
        <v>1.5056921719448335E-3</v>
      </c>
    </row>
    <row r="527" spans="1:34" x14ac:dyDescent="0.25">
      <c r="A527" s="6" t="s">
        <v>525</v>
      </c>
      <c r="B527" s="7">
        <v>201</v>
      </c>
      <c r="C527" s="7">
        <v>138110</v>
      </c>
      <c r="D527" s="7">
        <v>138110</v>
      </c>
      <c r="E527" s="7">
        <v>0</v>
      </c>
      <c r="F527" s="7">
        <v>0</v>
      </c>
      <c r="G527" s="7">
        <v>0</v>
      </c>
      <c r="H527" s="7">
        <v>138110</v>
      </c>
      <c r="I527" s="7">
        <v>0</v>
      </c>
      <c r="J527" s="7">
        <v>0</v>
      </c>
      <c r="K527" s="7">
        <v>14952</v>
      </c>
      <c r="L527" s="7">
        <v>50041</v>
      </c>
      <c r="M527" s="7">
        <v>30000</v>
      </c>
      <c r="N527" s="7">
        <v>21473</v>
      </c>
      <c r="O527" s="7">
        <v>1193</v>
      </c>
      <c r="P527" s="7">
        <v>0</v>
      </c>
      <c r="Q527" s="7">
        <v>0</v>
      </c>
      <c r="R527" s="7">
        <v>17202</v>
      </c>
      <c r="S527" s="7">
        <v>0</v>
      </c>
      <c r="T527" s="7">
        <v>4935</v>
      </c>
      <c r="U527" s="7">
        <v>0</v>
      </c>
      <c r="V527" s="7">
        <v>12284000</v>
      </c>
      <c r="W527" s="7">
        <v>13731900</v>
      </c>
      <c r="X527" s="7">
        <f t="shared" si="64"/>
        <v>30000</v>
      </c>
      <c r="Y527" s="7">
        <v>30000</v>
      </c>
      <c r="Z527" s="7">
        <f>VLOOKUP(A527,'[1]lga data'!A$2:B$1400,2,FALSE)</f>
        <v>38942</v>
      </c>
      <c r="AA527" s="8">
        <v>0.21721815943812903</v>
      </c>
      <c r="AB527" s="9">
        <f t="shared" si="65"/>
        <v>0.36232713054811383</v>
      </c>
      <c r="AC527" s="9">
        <f t="shared" si="66"/>
        <v>0.15547751792049816</v>
      </c>
      <c r="AD527" s="9">
        <f t="shared" si="67"/>
        <v>8.6380421403229306E-3</v>
      </c>
      <c r="AE527" s="10">
        <f t="shared" si="68"/>
        <v>0.74366085004706395</v>
      </c>
      <c r="AF527" s="9">
        <f t="shared" si="69"/>
        <v>0</v>
      </c>
      <c r="AG527" s="9">
        <f t="shared" si="70"/>
        <v>0</v>
      </c>
      <c r="AH527" s="9">
        <f t="shared" si="71"/>
        <v>1.2527035588665808E-3</v>
      </c>
    </row>
    <row r="528" spans="1:34" x14ac:dyDescent="0.25">
      <c r="A528" s="1" t="s">
        <v>526</v>
      </c>
      <c r="B528" s="2">
        <v>650</v>
      </c>
      <c r="C528" s="2">
        <v>417908</v>
      </c>
      <c r="D528" s="2">
        <v>417908</v>
      </c>
      <c r="E528" s="2">
        <v>0</v>
      </c>
      <c r="F528" s="2">
        <v>0</v>
      </c>
      <c r="G528" s="2">
        <v>0</v>
      </c>
      <c r="H528" s="2">
        <v>417908</v>
      </c>
      <c r="I528" s="2">
        <v>0</v>
      </c>
      <c r="J528" s="2">
        <v>0</v>
      </c>
      <c r="K528" s="2">
        <v>36832</v>
      </c>
      <c r="L528" s="2">
        <v>139092</v>
      </c>
      <c r="M528" s="2">
        <v>350737</v>
      </c>
      <c r="N528" s="2">
        <v>94879</v>
      </c>
      <c r="O528" s="2">
        <v>663</v>
      </c>
      <c r="P528" s="2">
        <v>0</v>
      </c>
      <c r="Q528" s="2">
        <v>0</v>
      </c>
      <c r="R528" s="2">
        <v>71913</v>
      </c>
      <c r="S528" s="2">
        <v>0</v>
      </c>
      <c r="T528" s="2">
        <v>12012</v>
      </c>
      <c r="U528" s="2">
        <v>0</v>
      </c>
      <c r="V528" s="2">
        <v>39838700</v>
      </c>
      <c r="W528" s="2">
        <v>40283300</v>
      </c>
      <c r="X528" s="2">
        <f t="shared" si="64"/>
        <v>350737</v>
      </c>
      <c r="Y528" s="2">
        <v>350737</v>
      </c>
      <c r="Z528" s="2">
        <f>VLOOKUP(A528,'[1]lga data'!A$2:B$1400,2,FALSE)</f>
        <v>201935</v>
      </c>
      <c r="AA528" s="3">
        <v>0.83926845142950124</v>
      </c>
      <c r="AB528" s="4">
        <f t="shared" si="65"/>
        <v>0.33282923514266299</v>
      </c>
      <c r="AC528" s="4">
        <f t="shared" si="66"/>
        <v>0.22703322262316109</v>
      </c>
      <c r="AD528" s="4">
        <f t="shared" si="67"/>
        <v>1.5864735779166706E-3</v>
      </c>
      <c r="AE528" s="5">
        <f t="shared" si="68"/>
        <v>1.400717382773242</v>
      </c>
      <c r="AF528" s="4">
        <f t="shared" si="69"/>
        <v>0</v>
      </c>
      <c r="AG528" s="4">
        <f t="shared" si="70"/>
        <v>0</v>
      </c>
      <c r="AH528" s="4">
        <f t="shared" si="71"/>
        <v>1.7851814523636347E-3</v>
      </c>
    </row>
    <row r="529" spans="1:34" x14ac:dyDescent="0.25">
      <c r="A529" s="6" t="s">
        <v>527</v>
      </c>
      <c r="B529" s="7">
        <v>54474</v>
      </c>
      <c r="C529" s="7">
        <v>151934697</v>
      </c>
      <c r="D529" s="7">
        <v>151934697</v>
      </c>
      <c r="E529" s="7">
        <v>0</v>
      </c>
      <c r="F529" s="7">
        <v>2500385</v>
      </c>
      <c r="G529" s="7">
        <v>15640271</v>
      </c>
      <c r="H529" s="7">
        <v>133794041</v>
      </c>
      <c r="I529" s="7">
        <v>5857295</v>
      </c>
      <c r="J529" s="7">
        <v>5857295</v>
      </c>
      <c r="K529" s="7">
        <v>41258079</v>
      </c>
      <c r="L529" s="7">
        <v>46214975</v>
      </c>
      <c r="M529" s="7">
        <v>45417134</v>
      </c>
      <c r="N529" s="7">
        <v>30786937</v>
      </c>
      <c r="O529" s="7">
        <v>11210142</v>
      </c>
      <c r="P529" s="7">
        <v>4</v>
      </c>
      <c r="Q529" s="7">
        <v>284362</v>
      </c>
      <c r="R529" s="7">
        <v>24100610</v>
      </c>
      <c r="S529" s="7">
        <v>0</v>
      </c>
      <c r="T529" s="7">
        <v>13556530</v>
      </c>
      <c r="U529" s="7">
        <v>20905879</v>
      </c>
      <c r="V529" s="7">
        <v>12483658717</v>
      </c>
      <c r="W529" s="7">
        <v>12421998200</v>
      </c>
      <c r="X529" s="7">
        <f t="shared" si="64"/>
        <v>45417134</v>
      </c>
      <c r="Y529" s="7">
        <v>51274429</v>
      </c>
      <c r="Z529" s="7">
        <f>VLOOKUP(A529,'[1]lga data'!A$2:B$1400,2,FALSE)</f>
        <v>0</v>
      </c>
      <c r="AA529" s="8">
        <v>0.33945558158303929</v>
      </c>
      <c r="AB529" s="9">
        <f t="shared" si="65"/>
        <v>0.34541878438367818</v>
      </c>
      <c r="AC529" s="9">
        <f t="shared" si="66"/>
        <v>0.23010693727383569</v>
      </c>
      <c r="AD529" s="9">
        <f t="shared" si="67"/>
        <v>8.3786556682296481E-2</v>
      </c>
      <c r="AE529" s="10">
        <f t="shared" si="68"/>
        <v>0.99876785992284967</v>
      </c>
      <c r="AF529" s="9">
        <f t="shared" si="69"/>
        <v>2.2891808179460208E-5</v>
      </c>
      <c r="AG529" s="9">
        <f t="shared" si="70"/>
        <v>3.2200938493132287E-10</v>
      </c>
      <c r="AH529" s="9">
        <f t="shared" si="71"/>
        <v>1.9401556506424224E-3</v>
      </c>
    </row>
    <row r="530" spans="1:34" x14ac:dyDescent="0.25">
      <c r="A530" s="1" t="s">
        <v>528</v>
      </c>
      <c r="B530" s="2">
        <v>547</v>
      </c>
      <c r="C530" s="2">
        <v>5743648</v>
      </c>
      <c r="D530" s="2">
        <v>5743648</v>
      </c>
      <c r="E530" s="2">
        <v>0</v>
      </c>
      <c r="F530" s="2">
        <v>0</v>
      </c>
      <c r="G530" s="2">
        <v>29007</v>
      </c>
      <c r="H530" s="2">
        <v>5714641</v>
      </c>
      <c r="I530" s="2">
        <v>14466</v>
      </c>
      <c r="J530" s="2">
        <v>14466</v>
      </c>
      <c r="K530" s="2">
        <v>343961</v>
      </c>
      <c r="L530" s="2">
        <v>1973949</v>
      </c>
      <c r="M530" s="2">
        <v>1186986</v>
      </c>
      <c r="N530" s="2">
        <v>1082007</v>
      </c>
      <c r="O530" s="2">
        <v>466548</v>
      </c>
      <c r="P530" s="2">
        <v>0</v>
      </c>
      <c r="Q530" s="2">
        <v>0</v>
      </c>
      <c r="R530" s="2">
        <v>853424</v>
      </c>
      <c r="S530" s="2">
        <v>0</v>
      </c>
      <c r="T530" s="2">
        <v>60936</v>
      </c>
      <c r="U530" s="2">
        <v>38773</v>
      </c>
      <c r="V530" s="2">
        <v>478994350</v>
      </c>
      <c r="W530" s="2">
        <v>457723100</v>
      </c>
      <c r="X530" s="2">
        <f t="shared" si="64"/>
        <v>1186986</v>
      </c>
      <c r="Y530" s="2">
        <v>1201452</v>
      </c>
      <c r="Z530" s="2">
        <f>VLOOKUP(A530,'[1]lga data'!A$2:B$1400,2,FALSE)</f>
        <v>0</v>
      </c>
      <c r="AA530" s="3">
        <v>0.20770963565340325</v>
      </c>
      <c r="AB530" s="4">
        <f t="shared" si="65"/>
        <v>0.34541959853646098</v>
      </c>
      <c r="AC530" s="4">
        <f t="shared" si="66"/>
        <v>0.18933945281952094</v>
      </c>
      <c r="AD530" s="4">
        <f t="shared" si="67"/>
        <v>8.1640823981768931E-2</v>
      </c>
      <c r="AE530" s="5">
        <f t="shared" si="68"/>
        <v>0.82410951099115415</v>
      </c>
      <c r="AF530" s="4">
        <f t="shared" si="69"/>
        <v>0</v>
      </c>
      <c r="AG530" s="4">
        <f t="shared" si="70"/>
        <v>0</v>
      </c>
      <c r="AH530" s="4">
        <f t="shared" si="71"/>
        <v>1.8644984271058201E-3</v>
      </c>
    </row>
    <row r="531" spans="1:34" x14ac:dyDescent="0.25">
      <c r="A531" s="6" t="s">
        <v>529</v>
      </c>
      <c r="B531" s="7">
        <v>8827</v>
      </c>
      <c r="C531" s="7">
        <v>29936635</v>
      </c>
      <c r="D531" s="7">
        <v>29936635</v>
      </c>
      <c r="E531" s="7">
        <v>0</v>
      </c>
      <c r="F531" s="7">
        <v>0</v>
      </c>
      <c r="G531" s="7">
        <v>215620</v>
      </c>
      <c r="H531" s="7">
        <v>29721015</v>
      </c>
      <c r="I531" s="7">
        <v>685762</v>
      </c>
      <c r="J531" s="7">
        <v>685762</v>
      </c>
      <c r="K531" s="7">
        <v>1374750</v>
      </c>
      <c r="L531" s="7">
        <v>10266174</v>
      </c>
      <c r="M531" s="7">
        <v>5696288</v>
      </c>
      <c r="N531" s="7">
        <v>4702657</v>
      </c>
      <c r="O531" s="7">
        <v>2077505</v>
      </c>
      <c r="P531" s="7">
        <v>0</v>
      </c>
      <c r="Q531" s="7">
        <v>0</v>
      </c>
      <c r="R531" s="7">
        <v>3159004</v>
      </c>
      <c r="S531" s="7">
        <v>0</v>
      </c>
      <c r="T531" s="7">
        <v>287901</v>
      </c>
      <c r="U531" s="7">
        <v>288215</v>
      </c>
      <c r="V531" s="7">
        <v>2709836680</v>
      </c>
      <c r="W531" s="7">
        <v>2588572400</v>
      </c>
      <c r="X531" s="7">
        <f t="shared" si="64"/>
        <v>5696288</v>
      </c>
      <c r="Y531" s="7">
        <v>6382050</v>
      </c>
      <c r="Z531" s="7">
        <f>VLOOKUP(A531,'[1]lga data'!A$2:B$1400,2,FALSE)</f>
        <v>0</v>
      </c>
      <c r="AA531" s="8">
        <v>0.19165859577810515</v>
      </c>
      <c r="AB531" s="9">
        <f t="shared" si="65"/>
        <v>0.34541801482890139</v>
      </c>
      <c r="AC531" s="9">
        <f t="shared" si="66"/>
        <v>0.15822666217826006</v>
      </c>
      <c r="AD531" s="9">
        <f t="shared" si="67"/>
        <v>6.9900203610139156E-2</v>
      </c>
      <c r="AE531" s="10">
        <f t="shared" si="68"/>
        <v>0.76520347639540576</v>
      </c>
      <c r="AF531" s="9">
        <f t="shared" si="69"/>
        <v>0</v>
      </c>
      <c r="AG531" s="9">
        <f t="shared" si="70"/>
        <v>0</v>
      </c>
      <c r="AH531" s="9">
        <f t="shared" si="71"/>
        <v>1.2203653256907165E-3</v>
      </c>
    </row>
    <row r="532" spans="1:34" x14ac:dyDescent="0.25">
      <c r="A532" s="1" t="s">
        <v>530</v>
      </c>
      <c r="B532" s="2">
        <v>63</v>
      </c>
      <c r="C532" s="2">
        <v>29104</v>
      </c>
      <c r="D532" s="2">
        <v>29104</v>
      </c>
      <c r="E532" s="2">
        <v>0</v>
      </c>
      <c r="F532" s="2">
        <v>0</v>
      </c>
      <c r="G532" s="2">
        <v>0</v>
      </c>
      <c r="H532" s="2">
        <v>29104</v>
      </c>
      <c r="I532" s="2">
        <v>0</v>
      </c>
      <c r="J532" s="2">
        <v>0</v>
      </c>
      <c r="K532" s="2">
        <v>1879</v>
      </c>
      <c r="L532" s="2">
        <v>10857</v>
      </c>
      <c r="M532" s="2">
        <v>1750</v>
      </c>
      <c r="N532" s="2">
        <v>6159</v>
      </c>
      <c r="O532" s="2">
        <v>1413</v>
      </c>
      <c r="P532" s="2">
        <v>0</v>
      </c>
      <c r="Q532" s="2">
        <v>0</v>
      </c>
      <c r="R532" s="2">
        <v>4022</v>
      </c>
      <c r="S532" s="2">
        <v>0</v>
      </c>
      <c r="T532" s="2">
        <v>232</v>
      </c>
      <c r="U532" s="2">
        <v>0</v>
      </c>
      <c r="V532" s="2">
        <v>3100376</v>
      </c>
      <c r="W532" s="2">
        <v>1829100</v>
      </c>
      <c r="X532" s="2">
        <f t="shared" si="64"/>
        <v>1750</v>
      </c>
      <c r="Y532" s="2">
        <v>1750</v>
      </c>
      <c r="Z532" s="2">
        <f>VLOOKUP(A532,'[1]lga data'!A$2:B$1400,2,FALSE)</f>
        <v>12324</v>
      </c>
      <c r="AA532" s="3">
        <v>6.0129191863661349E-2</v>
      </c>
      <c r="AB532" s="4">
        <f t="shared" si="65"/>
        <v>0.37304150632215505</v>
      </c>
      <c r="AC532" s="4">
        <f t="shared" si="66"/>
        <v>0.21162039582188016</v>
      </c>
      <c r="AD532" s="4">
        <f t="shared" si="67"/>
        <v>4.8550027487630563E-2</v>
      </c>
      <c r="AE532" s="5">
        <f t="shared" si="68"/>
        <v>0.69334112149532712</v>
      </c>
      <c r="AF532" s="4">
        <f t="shared" si="69"/>
        <v>0</v>
      </c>
      <c r="AG532" s="4">
        <f t="shared" si="70"/>
        <v>0</v>
      </c>
      <c r="AH532" s="4">
        <f t="shared" si="71"/>
        <v>2.1988956317314525E-3</v>
      </c>
    </row>
    <row r="533" spans="1:34" x14ac:dyDescent="0.25">
      <c r="A533" s="6" t="s">
        <v>531</v>
      </c>
      <c r="B533" s="7">
        <v>5513</v>
      </c>
      <c r="C533" s="7">
        <v>3464123</v>
      </c>
      <c r="D533" s="7">
        <v>3464123</v>
      </c>
      <c r="E533" s="7">
        <v>0</v>
      </c>
      <c r="F533" s="7">
        <v>0</v>
      </c>
      <c r="G533" s="7">
        <v>0</v>
      </c>
      <c r="H533" s="7">
        <v>3464123</v>
      </c>
      <c r="I533" s="7">
        <v>0</v>
      </c>
      <c r="J533" s="7">
        <v>0</v>
      </c>
      <c r="K533" s="7">
        <v>917479</v>
      </c>
      <c r="L533" s="7">
        <v>1526370</v>
      </c>
      <c r="M533" s="7">
        <v>2979888</v>
      </c>
      <c r="N533" s="7">
        <v>619354</v>
      </c>
      <c r="O533" s="7">
        <v>54630</v>
      </c>
      <c r="P533" s="7">
        <v>0</v>
      </c>
      <c r="Q533" s="7">
        <v>0</v>
      </c>
      <c r="R533" s="7">
        <v>566765</v>
      </c>
      <c r="S533" s="7">
        <v>0</v>
      </c>
      <c r="T533" s="7">
        <v>302170</v>
      </c>
      <c r="U533" s="7">
        <v>0</v>
      </c>
      <c r="V533" s="7">
        <v>286445162</v>
      </c>
      <c r="W533" s="7">
        <v>314360800</v>
      </c>
      <c r="X533" s="7">
        <f t="shared" si="64"/>
        <v>2979888</v>
      </c>
      <c r="Y533" s="7">
        <v>2979888</v>
      </c>
      <c r="Z533" s="7">
        <f>VLOOKUP(A533,'[1]lga data'!A$2:B$1400,2,FALSE)</f>
        <v>2375333</v>
      </c>
      <c r="AA533" s="8">
        <v>0.86021425913571781</v>
      </c>
      <c r="AB533" s="9">
        <f t="shared" si="65"/>
        <v>0.44062234510726089</v>
      </c>
      <c r="AC533" s="9">
        <f t="shared" si="66"/>
        <v>0.17879099558531841</v>
      </c>
      <c r="AD533" s="9">
        <f t="shared" si="67"/>
        <v>1.577022524893025E-2</v>
      </c>
      <c r="AE533" s="10">
        <f t="shared" si="68"/>
        <v>1.4953978250772273</v>
      </c>
      <c r="AF533" s="9">
        <f t="shared" si="69"/>
        <v>0</v>
      </c>
      <c r="AG533" s="9">
        <f t="shared" si="70"/>
        <v>0</v>
      </c>
      <c r="AH533" s="9">
        <f t="shared" si="71"/>
        <v>1.8029124496438487E-3</v>
      </c>
    </row>
    <row r="534" spans="1:34" x14ac:dyDescent="0.25">
      <c r="A534" s="1" t="s">
        <v>532</v>
      </c>
      <c r="B534" s="2">
        <v>3504</v>
      </c>
      <c r="C534" s="2">
        <v>3465978</v>
      </c>
      <c r="D534" s="2">
        <v>3465978</v>
      </c>
      <c r="E534" s="2">
        <v>0</v>
      </c>
      <c r="F534" s="2">
        <v>31893</v>
      </c>
      <c r="G534" s="2">
        <v>0</v>
      </c>
      <c r="H534" s="2">
        <v>3434085</v>
      </c>
      <c r="I534" s="2">
        <v>0</v>
      </c>
      <c r="J534" s="2">
        <v>0</v>
      </c>
      <c r="K534" s="2">
        <v>449728</v>
      </c>
      <c r="L534" s="2">
        <v>1693947</v>
      </c>
      <c r="M534" s="2">
        <v>2174531</v>
      </c>
      <c r="N534" s="2">
        <v>1039772</v>
      </c>
      <c r="O534" s="2">
        <v>5220</v>
      </c>
      <c r="P534" s="2">
        <v>0</v>
      </c>
      <c r="Q534" s="2">
        <v>0</v>
      </c>
      <c r="R534" s="2">
        <v>322292</v>
      </c>
      <c r="S534" s="2">
        <v>0</v>
      </c>
      <c r="T534" s="2">
        <v>147883</v>
      </c>
      <c r="U534" s="2">
        <v>0</v>
      </c>
      <c r="V534" s="2">
        <v>316396700</v>
      </c>
      <c r="W534" s="2">
        <v>332020125</v>
      </c>
      <c r="X534" s="2">
        <f t="shared" si="64"/>
        <v>2174531</v>
      </c>
      <c r="Y534" s="2">
        <v>2174531</v>
      </c>
      <c r="Z534" s="2">
        <f>VLOOKUP(A534,'[1]lga data'!A$2:B$1400,2,FALSE)</f>
        <v>910244</v>
      </c>
      <c r="AA534" s="3">
        <v>0.63321991156305102</v>
      </c>
      <c r="AB534" s="4">
        <f t="shared" si="65"/>
        <v>0.49327462773926678</v>
      </c>
      <c r="AC534" s="4">
        <f t="shared" si="66"/>
        <v>0.30277992536585435</v>
      </c>
      <c r="AD534" s="4">
        <f t="shared" si="67"/>
        <v>1.5200555606515273E-3</v>
      </c>
      <c r="AE534" s="5">
        <f t="shared" si="68"/>
        <v>1.4307945202288237</v>
      </c>
      <c r="AF534" s="4">
        <f t="shared" si="69"/>
        <v>0</v>
      </c>
      <c r="AG534" s="4">
        <f t="shared" si="70"/>
        <v>0</v>
      </c>
      <c r="AH534" s="4">
        <f t="shared" si="71"/>
        <v>9.7070019475476073E-4</v>
      </c>
    </row>
    <row r="535" spans="1:34" x14ac:dyDescent="0.25">
      <c r="A535" s="6" t="s">
        <v>533</v>
      </c>
      <c r="B535" s="7">
        <v>15087</v>
      </c>
      <c r="C535" s="7">
        <v>35274195</v>
      </c>
      <c r="D535" s="7">
        <v>35274195</v>
      </c>
      <c r="E535" s="7">
        <v>3547</v>
      </c>
      <c r="F535" s="7">
        <v>880955</v>
      </c>
      <c r="G535" s="7">
        <v>0</v>
      </c>
      <c r="H535" s="7">
        <v>34389693</v>
      </c>
      <c r="I535" s="7">
        <v>0</v>
      </c>
      <c r="J535" s="7">
        <v>0</v>
      </c>
      <c r="K535" s="7">
        <v>9165722</v>
      </c>
      <c r="L535" s="7">
        <v>13017516</v>
      </c>
      <c r="M535" s="7">
        <v>12034761</v>
      </c>
      <c r="N535" s="7">
        <v>4426756</v>
      </c>
      <c r="O535" s="7">
        <v>401474</v>
      </c>
      <c r="P535" s="7">
        <v>0</v>
      </c>
      <c r="Q535" s="7">
        <v>0</v>
      </c>
      <c r="R535" s="7">
        <v>4588042</v>
      </c>
      <c r="S535" s="7">
        <v>0</v>
      </c>
      <c r="T535" s="7">
        <v>3023348</v>
      </c>
      <c r="U535" s="7">
        <v>0</v>
      </c>
      <c r="V535" s="7">
        <v>2404025365</v>
      </c>
      <c r="W535" s="7">
        <v>2416549302</v>
      </c>
      <c r="X535" s="7">
        <f t="shared" si="64"/>
        <v>12034761</v>
      </c>
      <c r="Y535" s="7">
        <v>12034761</v>
      </c>
      <c r="Z535" s="7">
        <f>VLOOKUP(A535,'[1]lga data'!A$2:B$1400,2,FALSE)</f>
        <v>0</v>
      </c>
      <c r="AA535" s="8">
        <v>0.34995255700596106</v>
      </c>
      <c r="AB535" s="9">
        <f t="shared" si="65"/>
        <v>0.37852957861531361</v>
      </c>
      <c r="AC535" s="9">
        <f t="shared" si="66"/>
        <v>0.12872333579715295</v>
      </c>
      <c r="AD535" s="9">
        <f t="shared" si="67"/>
        <v>1.1674253678275058E-2</v>
      </c>
      <c r="AE535" s="10">
        <f t="shared" si="68"/>
        <v>0.86887972509670264</v>
      </c>
      <c r="AF535" s="9">
        <f t="shared" si="69"/>
        <v>0</v>
      </c>
      <c r="AG535" s="9">
        <f t="shared" si="70"/>
        <v>0</v>
      </c>
      <c r="AH535" s="9">
        <f t="shared" si="71"/>
        <v>1.8985923424789286E-3</v>
      </c>
    </row>
    <row r="536" spans="1:34" x14ac:dyDescent="0.25">
      <c r="A536" s="1" t="s">
        <v>534</v>
      </c>
      <c r="B536" s="2">
        <v>3983</v>
      </c>
      <c r="C536" s="2">
        <v>3677690</v>
      </c>
      <c r="D536" s="2">
        <v>3677690</v>
      </c>
      <c r="E536" s="2">
        <v>0</v>
      </c>
      <c r="F536" s="2">
        <v>0</v>
      </c>
      <c r="G536" s="2">
        <v>0</v>
      </c>
      <c r="H536" s="2">
        <v>3677690</v>
      </c>
      <c r="I536" s="2">
        <v>0</v>
      </c>
      <c r="J536" s="2">
        <v>0</v>
      </c>
      <c r="K536" s="2">
        <v>282582</v>
      </c>
      <c r="L536" s="2">
        <v>1391024</v>
      </c>
      <c r="M536" s="2">
        <v>1762863</v>
      </c>
      <c r="N536" s="2">
        <v>791545</v>
      </c>
      <c r="O536" s="2">
        <v>0</v>
      </c>
      <c r="P536" s="2">
        <v>0</v>
      </c>
      <c r="Q536" s="2">
        <v>0</v>
      </c>
      <c r="R536" s="2">
        <v>687079</v>
      </c>
      <c r="S536" s="2">
        <v>0</v>
      </c>
      <c r="T536" s="2">
        <v>93261</v>
      </c>
      <c r="U536" s="2">
        <v>0</v>
      </c>
      <c r="V536" s="2">
        <v>350357490</v>
      </c>
      <c r="W536" s="2">
        <v>356047500</v>
      </c>
      <c r="X536" s="2">
        <f t="shared" si="64"/>
        <v>1762863</v>
      </c>
      <c r="Y536" s="2">
        <v>1762863</v>
      </c>
      <c r="Z536" s="2">
        <f>VLOOKUP(A536,'[1]lga data'!A$2:B$1400,2,FALSE)</f>
        <v>654559</v>
      </c>
      <c r="AA536" s="3">
        <v>0.47933974859218692</v>
      </c>
      <c r="AB536" s="4">
        <f t="shared" si="65"/>
        <v>0.37823307565346725</v>
      </c>
      <c r="AC536" s="4">
        <f t="shared" si="66"/>
        <v>0.21522885289407209</v>
      </c>
      <c r="AD536" s="4">
        <f t="shared" si="67"/>
        <v>0</v>
      </c>
      <c r="AE536" s="5">
        <f t="shared" si="68"/>
        <v>1.0728016771397262</v>
      </c>
      <c r="AF536" s="4">
        <f t="shared" si="69"/>
        <v>0</v>
      </c>
      <c r="AG536" s="4">
        <f t="shared" si="70"/>
        <v>0</v>
      </c>
      <c r="AH536" s="4">
        <f t="shared" si="71"/>
        <v>1.9297397116957709E-3</v>
      </c>
    </row>
    <row r="537" spans="1:34" x14ac:dyDescent="0.25">
      <c r="A537" s="6" t="s">
        <v>535</v>
      </c>
      <c r="B537" s="7">
        <v>46200</v>
      </c>
      <c r="C537" s="7">
        <v>40053494</v>
      </c>
      <c r="D537" s="7">
        <v>40053494</v>
      </c>
      <c r="E537" s="7">
        <v>268</v>
      </c>
      <c r="F537" s="7">
        <v>894338</v>
      </c>
      <c r="G537" s="7">
        <v>0</v>
      </c>
      <c r="H537" s="7">
        <v>39158888</v>
      </c>
      <c r="I537" s="7">
        <v>0</v>
      </c>
      <c r="J537" s="7">
        <v>0</v>
      </c>
      <c r="K537" s="7">
        <v>8380978</v>
      </c>
      <c r="L537" s="7">
        <v>19424520</v>
      </c>
      <c r="M537" s="7">
        <v>18924458</v>
      </c>
      <c r="N537" s="7">
        <v>12515945</v>
      </c>
      <c r="O537" s="7">
        <v>1249356</v>
      </c>
      <c r="P537" s="7">
        <v>0</v>
      </c>
      <c r="Q537" s="7">
        <v>0</v>
      </c>
      <c r="R537" s="7">
        <v>6287364</v>
      </c>
      <c r="S537" s="7">
        <v>0</v>
      </c>
      <c r="T537" s="7">
        <v>2764221</v>
      </c>
      <c r="U537" s="7">
        <v>0</v>
      </c>
      <c r="V537" s="7">
        <v>3443357650</v>
      </c>
      <c r="W537" s="7">
        <v>3561304800</v>
      </c>
      <c r="X537" s="7">
        <f t="shared" si="64"/>
        <v>18924458</v>
      </c>
      <c r="Y537" s="7">
        <v>18924458</v>
      </c>
      <c r="Z537" s="7">
        <f>VLOOKUP(A537,'[1]lga data'!A$2:B$1400,2,FALSE)</f>
        <v>7391794</v>
      </c>
      <c r="AA537" s="8">
        <v>0.48327363126348227</v>
      </c>
      <c r="AB537" s="9">
        <f t="shared" si="65"/>
        <v>0.49604370788057106</v>
      </c>
      <c r="AC537" s="9">
        <f t="shared" si="66"/>
        <v>0.31961952035001606</v>
      </c>
      <c r="AD537" s="9">
        <f t="shared" si="67"/>
        <v>3.1904787490390434E-2</v>
      </c>
      <c r="AE537" s="10">
        <f t="shared" si="68"/>
        <v>1.3308416469844597</v>
      </c>
      <c r="AF537" s="9">
        <f t="shared" si="69"/>
        <v>0</v>
      </c>
      <c r="AG537" s="9">
        <f t="shared" si="70"/>
        <v>0</v>
      </c>
      <c r="AH537" s="9">
        <f t="shared" si="71"/>
        <v>1.7654664099517683E-3</v>
      </c>
    </row>
    <row r="538" spans="1:34" x14ac:dyDescent="0.25">
      <c r="A538" s="1" t="s">
        <v>536</v>
      </c>
      <c r="B538" s="2">
        <v>2824</v>
      </c>
      <c r="C538" s="2">
        <v>1308286</v>
      </c>
      <c r="D538" s="2">
        <v>1308286</v>
      </c>
      <c r="E538" s="2">
        <v>0</v>
      </c>
      <c r="F538" s="2">
        <v>0</v>
      </c>
      <c r="G538" s="2">
        <v>0</v>
      </c>
      <c r="H538" s="2">
        <v>1308286</v>
      </c>
      <c r="I538" s="2">
        <v>0</v>
      </c>
      <c r="J538" s="2">
        <v>0</v>
      </c>
      <c r="K538" s="2">
        <v>296869</v>
      </c>
      <c r="L538" s="2">
        <v>845857</v>
      </c>
      <c r="M538" s="2">
        <v>904404</v>
      </c>
      <c r="N538" s="2">
        <v>216864</v>
      </c>
      <c r="O538" s="2">
        <v>89056</v>
      </c>
      <c r="P538" s="2">
        <v>0</v>
      </c>
      <c r="Q538" s="2">
        <v>0</v>
      </c>
      <c r="R538" s="2">
        <v>107053</v>
      </c>
      <c r="S538" s="2">
        <v>0</v>
      </c>
      <c r="T538" s="2">
        <v>91293</v>
      </c>
      <c r="U538" s="2">
        <v>0</v>
      </c>
      <c r="V538" s="2">
        <v>109210394</v>
      </c>
      <c r="W538" s="2">
        <v>110510375</v>
      </c>
      <c r="X538" s="2">
        <f t="shared" si="64"/>
        <v>904404</v>
      </c>
      <c r="Y538" s="2">
        <v>904404</v>
      </c>
      <c r="Z538" s="2">
        <f>VLOOKUP(A538,'[1]lga data'!A$2:B$1400,2,FALSE)</f>
        <v>989310</v>
      </c>
      <c r="AA538" s="3">
        <v>0.69128921352059103</v>
      </c>
      <c r="AB538" s="4">
        <f t="shared" si="65"/>
        <v>0.64653829514341665</v>
      </c>
      <c r="AC538" s="4">
        <f t="shared" si="66"/>
        <v>0.1657619205586546</v>
      </c>
      <c r="AD538" s="4">
        <f t="shared" si="67"/>
        <v>6.8070742941528081E-2</v>
      </c>
      <c r="AE538" s="5">
        <f t="shared" si="68"/>
        <v>1.5716601721641905</v>
      </c>
      <c r="AF538" s="4">
        <f t="shared" si="69"/>
        <v>0</v>
      </c>
      <c r="AG538" s="4">
        <f t="shared" si="70"/>
        <v>0</v>
      </c>
      <c r="AH538" s="4">
        <f t="shared" si="71"/>
        <v>9.6871447590328062E-4</v>
      </c>
    </row>
    <row r="539" spans="1:34" x14ac:dyDescent="0.25">
      <c r="A539" s="6" t="s">
        <v>537</v>
      </c>
      <c r="B539" s="7">
        <v>3729</v>
      </c>
      <c r="C539" s="7">
        <v>3086950</v>
      </c>
      <c r="D539" s="7">
        <v>3086950</v>
      </c>
      <c r="E539" s="7">
        <v>0</v>
      </c>
      <c r="F539" s="7">
        <v>112341</v>
      </c>
      <c r="G539" s="7">
        <v>0</v>
      </c>
      <c r="H539" s="7">
        <v>2974609</v>
      </c>
      <c r="I539" s="7">
        <v>0</v>
      </c>
      <c r="J539" s="7">
        <v>0</v>
      </c>
      <c r="K539" s="7">
        <v>752575</v>
      </c>
      <c r="L539" s="7">
        <v>2084608</v>
      </c>
      <c r="M539" s="7">
        <v>1504083</v>
      </c>
      <c r="N539" s="7">
        <v>1230865</v>
      </c>
      <c r="O539" s="7">
        <v>32245</v>
      </c>
      <c r="P539" s="7">
        <v>34791</v>
      </c>
      <c r="Q539" s="7">
        <v>0</v>
      </c>
      <c r="R539" s="7">
        <v>311018</v>
      </c>
      <c r="S539" s="7">
        <v>0</v>
      </c>
      <c r="T539" s="7">
        <v>248214</v>
      </c>
      <c r="U539" s="7">
        <v>0</v>
      </c>
      <c r="V539" s="7">
        <v>257452348</v>
      </c>
      <c r="W539" s="7">
        <v>268860310</v>
      </c>
      <c r="X539" s="7">
        <f t="shared" si="64"/>
        <v>1504083</v>
      </c>
      <c r="Y539" s="7">
        <v>1504083</v>
      </c>
      <c r="Z539" s="7">
        <f>VLOOKUP(A539,'[1]lga data'!A$2:B$1400,2,FALSE)</f>
        <v>1045625</v>
      </c>
      <c r="AA539" s="8">
        <v>0.50564057326525935</v>
      </c>
      <c r="AB539" s="9">
        <f t="shared" si="65"/>
        <v>0.70080067666036105</v>
      </c>
      <c r="AC539" s="9">
        <f t="shared" si="66"/>
        <v>0.41379051835047903</v>
      </c>
      <c r="AD539" s="9">
        <f t="shared" si="67"/>
        <v>1.0840080158434268E-2</v>
      </c>
      <c r="AE539" s="10">
        <f t="shared" si="68"/>
        <v>1.6310718484345339</v>
      </c>
      <c r="AF539" s="9">
        <f t="shared" si="69"/>
        <v>0</v>
      </c>
      <c r="AG539" s="9">
        <f t="shared" si="70"/>
        <v>1.294017700120929E-4</v>
      </c>
      <c r="AH539" s="9">
        <f t="shared" si="71"/>
        <v>1.1568014631836139E-3</v>
      </c>
    </row>
    <row r="540" spans="1:34" x14ac:dyDescent="0.25">
      <c r="A540" s="1" t="s">
        <v>538</v>
      </c>
      <c r="B540" s="2">
        <v>882</v>
      </c>
      <c r="C540" s="2">
        <v>365968</v>
      </c>
      <c r="D540" s="2">
        <v>365968</v>
      </c>
      <c r="E540" s="2">
        <v>0</v>
      </c>
      <c r="F540" s="2">
        <v>0</v>
      </c>
      <c r="G540" s="2">
        <v>0</v>
      </c>
      <c r="H540" s="2">
        <v>365968</v>
      </c>
      <c r="I540" s="2">
        <v>0</v>
      </c>
      <c r="J540" s="2">
        <v>0</v>
      </c>
      <c r="K540" s="2">
        <v>67716</v>
      </c>
      <c r="L540" s="2">
        <v>114776</v>
      </c>
      <c r="M540" s="2">
        <v>414360</v>
      </c>
      <c r="N540" s="2">
        <v>28707</v>
      </c>
      <c r="O540" s="2">
        <v>501</v>
      </c>
      <c r="P540" s="2">
        <v>0</v>
      </c>
      <c r="Q540" s="2">
        <v>0</v>
      </c>
      <c r="R540" s="2">
        <v>136134</v>
      </c>
      <c r="S540" s="2">
        <v>0</v>
      </c>
      <c r="T540" s="2">
        <v>22348</v>
      </c>
      <c r="U540" s="2">
        <v>0</v>
      </c>
      <c r="V540" s="2">
        <v>31950083</v>
      </c>
      <c r="W540" s="2">
        <v>38542000</v>
      </c>
      <c r="X540" s="2">
        <f t="shared" si="64"/>
        <v>414360</v>
      </c>
      <c r="Y540" s="2">
        <v>414360</v>
      </c>
      <c r="Z540" s="2">
        <f>VLOOKUP(A540,'[1]lga data'!A$2:B$1400,2,FALSE)</f>
        <v>362639</v>
      </c>
      <c r="AA540" s="3">
        <v>1.1322301403401391</v>
      </c>
      <c r="AB540" s="4">
        <f t="shared" si="65"/>
        <v>0.31362304900974947</v>
      </c>
      <c r="AC540" s="4">
        <f t="shared" si="66"/>
        <v>7.8441284483889304E-2</v>
      </c>
      <c r="AD540" s="4">
        <f t="shared" si="67"/>
        <v>1.3689721505705417E-3</v>
      </c>
      <c r="AE540" s="5">
        <f t="shared" si="68"/>
        <v>1.5256634459843486</v>
      </c>
      <c r="AF540" s="4">
        <f t="shared" si="69"/>
        <v>0</v>
      </c>
      <c r="AG540" s="4">
        <f t="shared" si="70"/>
        <v>0</v>
      </c>
      <c r="AH540" s="4">
        <f t="shared" si="71"/>
        <v>3.5320948575579885E-3</v>
      </c>
    </row>
    <row r="541" spans="1:34" x14ac:dyDescent="0.25">
      <c r="A541" s="6" t="s">
        <v>539</v>
      </c>
      <c r="B541" s="7">
        <v>4961</v>
      </c>
      <c r="C541" s="7">
        <v>3417699</v>
      </c>
      <c r="D541" s="7">
        <v>3417699</v>
      </c>
      <c r="E541" s="7">
        <v>0</v>
      </c>
      <c r="F541" s="7">
        <v>167482</v>
      </c>
      <c r="G541" s="7">
        <v>0</v>
      </c>
      <c r="H541" s="7">
        <v>3250217</v>
      </c>
      <c r="I541" s="7">
        <v>0</v>
      </c>
      <c r="J541" s="7">
        <v>0</v>
      </c>
      <c r="K541" s="7">
        <v>992137</v>
      </c>
      <c r="L541" s="7">
        <v>1308496</v>
      </c>
      <c r="M541" s="7">
        <v>1717025</v>
      </c>
      <c r="N541" s="7">
        <v>982151</v>
      </c>
      <c r="O541" s="7">
        <v>51419</v>
      </c>
      <c r="P541" s="7">
        <v>0</v>
      </c>
      <c r="Q541" s="7">
        <v>0</v>
      </c>
      <c r="R541" s="7">
        <v>521724</v>
      </c>
      <c r="S541" s="7">
        <v>0</v>
      </c>
      <c r="T541" s="7">
        <v>326712</v>
      </c>
      <c r="U541" s="7">
        <v>0</v>
      </c>
      <c r="V541" s="7">
        <v>276755039</v>
      </c>
      <c r="W541" s="7">
        <v>298452200</v>
      </c>
      <c r="X541" s="7">
        <f t="shared" si="64"/>
        <v>1717025</v>
      </c>
      <c r="Y541" s="7">
        <v>1717025</v>
      </c>
      <c r="Z541" s="7">
        <f>VLOOKUP(A541,'[1]lga data'!A$2:B$1400,2,FALSE)</f>
        <v>2442599</v>
      </c>
      <c r="AA541" s="8">
        <v>0.52828011175869183</v>
      </c>
      <c r="AB541" s="9">
        <f t="shared" si="65"/>
        <v>0.40258727340359118</v>
      </c>
      <c r="AC541" s="9">
        <f t="shared" si="66"/>
        <v>0.3021801313573832</v>
      </c>
      <c r="AD541" s="9">
        <f t="shared" si="67"/>
        <v>1.5820174468350882E-2</v>
      </c>
      <c r="AE541" s="10">
        <f t="shared" si="68"/>
        <v>1.248867690988017</v>
      </c>
      <c r="AF541" s="9">
        <f t="shared" si="69"/>
        <v>0</v>
      </c>
      <c r="AG541" s="9">
        <f t="shared" si="70"/>
        <v>0</v>
      </c>
      <c r="AH541" s="9">
        <f t="shared" si="71"/>
        <v>1.7480990255726043E-3</v>
      </c>
    </row>
    <row r="542" spans="1:34" x14ac:dyDescent="0.25">
      <c r="A542" s="1" t="s">
        <v>540</v>
      </c>
      <c r="B542" s="2">
        <v>963</v>
      </c>
      <c r="C542" s="2">
        <v>662861</v>
      </c>
      <c r="D542" s="2">
        <v>662861</v>
      </c>
      <c r="E542" s="2">
        <v>0</v>
      </c>
      <c r="F542" s="2">
        <v>0</v>
      </c>
      <c r="G542" s="2">
        <v>0</v>
      </c>
      <c r="H542" s="2">
        <v>662861</v>
      </c>
      <c r="I542" s="2">
        <v>0</v>
      </c>
      <c r="J542" s="2">
        <v>0</v>
      </c>
      <c r="K542" s="2">
        <v>50800</v>
      </c>
      <c r="L542" s="2">
        <v>249989</v>
      </c>
      <c r="M542" s="2">
        <v>576088</v>
      </c>
      <c r="N542" s="2">
        <v>98344</v>
      </c>
      <c r="O542" s="2">
        <v>1646</v>
      </c>
      <c r="P542" s="2">
        <v>0</v>
      </c>
      <c r="Q542" s="2">
        <v>0</v>
      </c>
      <c r="R542" s="2">
        <v>118967</v>
      </c>
      <c r="S542" s="2">
        <v>0</v>
      </c>
      <c r="T542" s="2">
        <v>16408</v>
      </c>
      <c r="U542" s="2">
        <v>0</v>
      </c>
      <c r="V542" s="2">
        <v>62876700</v>
      </c>
      <c r="W542" s="2">
        <v>66030300</v>
      </c>
      <c r="X542" s="2">
        <f t="shared" si="64"/>
        <v>576088</v>
      </c>
      <c r="Y542" s="2">
        <v>576088</v>
      </c>
      <c r="Z542" s="2">
        <f>VLOOKUP(A542,'[1]lga data'!A$2:B$1400,2,FALSE)</f>
        <v>331121</v>
      </c>
      <c r="AA542" s="3">
        <v>0.86909321863859845</v>
      </c>
      <c r="AB542" s="4">
        <f t="shared" si="65"/>
        <v>0.37713638304259867</v>
      </c>
      <c r="AC542" s="4">
        <f t="shared" si="66"/>
        <v>0.14836292978467583</v>
      </c>
      <c r="AD542" s="4">
        <f t="shared" si="67"/>
        <v>2.4831752056615189E-3</v>
      </c>
      <c r="AE542" s="5">
        <f t="shared" si="68"/>
        <v>1.3970757066715345</v>
      </c>
      <c r="AF542" s="4">
        <f t="shared" si="69"/>
        <v>0</v>
      </c>
      <c r="AG542" s="4">
        <f t="shared" si="70"/>
        <v>0</v>
      </c>
      <c r="AH542" s="4">
        <f t="shared" si="71"/>
        <v>1.8017031574898191E-3</v>
      </c>
    </row>
    <row r="543" spans="1:34" x14ac:dyDescent="0.25">
      <c r="A543" s="6" t="s">
        <v>541</v>
      </c>
      <c r="B543" s="7">
        <v>410</v>
      </c>
      <c r="C543" s="7">
        <v>184794</v>
      </c>
      <c r="D543" s="7">
        <v>184794</v>
      </c>
      <c r="E543" s="7">
        <v>0</v>
      </c>
      <c r="F543" s="7">
        <v>36479</v>
      </c>
      <c r="G543" s="7">
        <v>0</v>
      </c>
      <c r="H543" s="7">
        <v>148315</v>
      </c>
      <c r="I543" s="7">
        <v>0</v>
      </c>
      <c r="J543" s="7">
        <v>0</v>
      </c>
      <c r="K543" s="7">
        <v>45482</v>
      </c>
      <c r="L543" s="7">
        <v>47914</v>
      </c>
      <c r="M543" s="7">
        <v>218246</v>
      </c>
      <c r="N543" s="7">
        <v>13909</v>
      </c>
      <c r="O543" s="7">
        <v>1095</v>
      </c>
      <c r="P543" s="7">
        <v>0</v>
      </c>
      <c r="Q543" s="7">
        <v>0</v>
      </c>
      <c r="R543" s="7">
        <v>32690</v>
      </c>
      <c r="S543" s="7">
        <v>0</v>
      </c>
      <c r="T543" s="7">
        <v>15010</v>
      </c>
      <c r="U543" s="7">
        <v>0</v>
      </c>
      <c r="V543" s="7">
        <v>15339290</v>
      </c>
      <c r="W543" s="7">
        <v>17243100</v>
      </c>
      <c r="X543" s="7">
        <f t="shared" si="64"/>
        <v>218246</v>
      </c>
      <c r="Y543" s="7">
        <v>218246</v>
      </c>
      <c r="Z543" s="7">
        <f>VLOOKUP(A543,'[1]lga data'!A$2:B$1400,2,FALSE)</f>
        <v>144450</v>
      </c>
      <c r="AA543" s="8">
        <v>1.4715032194990392</v>
      </c>
      <c r="AB543" s="9">
        <f t="shared" si="65"/>
        <v>0.32305565856454166</v>
      </c>
      <c r="AC543" s="9">
        <f t="shared" si="66"/>
        <v>9.3780130128442843E-2</v>
      </c>
      <c r="AD543" s="9">
        <f t="shared" si="67"/>
        <v>7.3829349694906109E-3</v>
      </c>
      <c r="AE543" s="10">
        <f t="shared" si="68"/>
        <v>1.8957219431615144</v>
      </c>
      <c r="AF543" s="9">
        <f t="shared" si="69"/>
        <v>0</v>
      </c>
      <c r="AG543" s="9">
        <f t="shared" si="70"/>
        <v>0</v>
      </c>
      <c r="AH543" s="9">
        <f t="shared" si="71"/>
        <v>1.8958307960865505E-3</v>
      </c>
    </row>
    <row r="544" spans="1:34" x14ac:dyDescent="0.25">
      <c r="A544" s="1" t="s">
        <v>542</v>
      </c>
      <c r="B544" s="2">
        <v>685</v>
      </c>
      <c r="C544" s="2">
        <v>467498</v>
      </c>
      <c r="D544" s="2">
        <v>467498</v>
      </c>
      <c r="E544" s="2">
        <v>0</v>
      </c>
      <c r="F544" s="2">
        <v>0</v>
      </c>
      <c r="G544" s="2">
        <v>0</v>
      </c>
      <c r="H544" s="2">
        <v>467498</v>
      </c>
      <c r="I544" s="2">
        <v>0</v>
      </c>
      <c r="J544" s="2">
        <v>0</v>
      </c>
      <c r="K544" s="2">
        <v>141267</v>
      </c>
      <c r="L544" s="2">
        <v>215140</v>
      </c>
      <c r="M544" s="2">
        <v>424182</v>
      </c>
      <c r="N544" s="2">
        <v>144299</v>
      </c>
      <c r="O544" s="2">
        <v>1843</v>
      </c>
      <c r="P544" s="2">
        <v>0</v>
      </c>
      <c r="Q544" s="2">
        <v>0</v>
      </c>
      <c r="R544" s="2">
        <v>39213</v>
      </c>
      <c r="S544" s="2">
        <v>0</v>
      </c>
      <c r="T544" s="2">
        <v>46072</v>
      </c>
      <c r="U544" s="2">
        <v>0</v>
      </c>
      <c r="V544" s="2">
        <v>37042300</v>
      </c>
      <c r="W544" s="2">
        <v>39569000</v>
      </c>
      <c r="X544" s="2">
        <f t="shared" si="64"/>
        <v>424182</v>
      </c>
      <c r="Y544" s="2">
        <v>424182</v>
      </c>
      <c r="Z544" s="2">
        <f>VLOOKUP(A544,'[1]lga data'!A$2:B$1400,2,FALSE)</f>
        <v>190828</v>
      </c>
      <c r="AA544" s="3">
        <v>0.90734505816067668</v>
      </c>
      <c r="AB544" s="4">
        <f t="shared" si="65"/>
        <v>0.46019448211543151</v>
      </c>
      <c r="AC544" s="4">
        <f t="shared" si="66"/>
        <v>0.30866228304720023</v>
      </c>
      <c r="AD544" s="4">
        <f t="shared" si="67"/>
        <v>3.9422628546004479E-3</v>
      </c>
      <c r="AE544" s="5">
        <f t="shared" si="68"/>
        <v>1.6801440861779089</v>
      </c>
      <c r="AF544" s="4">
        <f t="shared" si="69"/>
        <v>0</v>
      </c>
      <c r="AG544" s="4">
        <f t="shared" si="70"/>
        <v>0</v>
      </c>
      <c r="AH544" s="4">
        <f t="shared" si="71"/>
        <v>9.9100305794940489E-4</v>
      </c>
    </row>
    <row r="545" spans="1:34" x14ac:dyDescent="0.25">
      <c r="A545" s="6" t="s">
        <v>543</v>
      </c>
      <c r="B545" s="7">
        <v>9284</v>
      </c>
      <c r="C545" s="7">
        <v>22239866</v>
      </c>
      <c r="D545" s="7">
        <v>22239866</v>
      </c>
      <c r="E545" s="7">
        <v>0</v>
      </c>
      <c r="F545" s="7">
        <v>957722</v>
      </c>
      <c r="G545" s="7">
        <v>349788</v>
      </c>
      <c r="H545" s="7">
        <v>20932356</v>
      </c>
      <c r="I545" s="7">
        <v>1089124</v>
      </c>
      <c r="J545" s="7">
        <v>1089124</v>
      </c>
      <c r="K545" s="7">
        <v>1353800</v>
      </c>
      <c r="L545" s="7">
        <v>7230419</v>
      </c>
      <c r="M545" s="7">
        <v>6544466</v>
      </c>
      <c r="N545" s="7">
        <v>2692899</v>
      </c>
      <c r="O545" s="7">
        <v>1944280</v>
      </c>
      <c r="P545" s="7">
        <v>0</v>
      </c>
      <c r="Q545" s="7">
        <v>0</v>
      </c>
      <c r="R545" s="7">
        <v>2120310</v>
      </c>
      <c r="S545" s="7">
        <v>0</v>
      </c>
      <c r="T545" s="7">
        <v>364963</v>
      </c>
      <c r="U545" s="7">
        <v>467551</v>
      </c>
      <c r="V545" s="7">
        <v>2025673405</v>
      </c>
      <c r="W545" s="7">
        <v>2007129500</v>
      </c>
      <c r="X545" s="7">
        <f t="shared" si="64"/>
        <v>6544466</v>
      </c>
      <c r="Y545" s="7">
        <v>7633590</v>
      </c>
      <c r="Z545" s="7">
        <f>VLOOKUP(A545,'[1]lga data'!A$2:B$1400,2,FALSE)</f>
        <v>168842</v>
      </c>
      <c r="AA545" s="8">
        <v>0.31264832300769202</v>
      </c>
      <c r="AB545" s="9">
        <f t="shared" si="65"/>
        <v>0.34541830838344234</v>
      </c>
      <c r="AC545" s="9">
        <f t="shared" si="66"/>
        <v>0.1286476782642145</v>
      </c>
      <c r="AD545" s="9">
        <f t="shared" si="67"/>
        <v>9.2883954390991633E-2</v>
      </c>
      <c r="AE545" s="10">
        <f t="shared" si="68"/>
        <v>0.87959826404634045</v>
      </c>
      <c r="AF545" s="9">
        <f t="shared" si="69"/>
        <v>0</v>
      </c>
      <c r="AG545" s="9">
        <f t="shared" si="70"/>
        <v>0</v>
      </c>
      <c r="AH545" s="9">
        <f t="shared" si="71"/>
        <v>1.056389236469296E-3</v>
      </c>
    </row>
    <row r="546" spans="1:34" x14ac:dyDescent="0.25">
      <c r="A546" s="1" t="s">
        <v>544</v>
      </c>
      <c r="B546" s="2">
        <v>12965</v>
      </c>
      <c r="C546" s="2">
        <v>19430126</v>
      </c>
      <c r="D546" s="2">
        <v>19430126</v>
      </c>
      <c r="E546" s="2">
        <v>0</v>
      </c>
      <c r="F546" s="2">
        <v>1693289</v>
      </c>
      <c r="G546" s="2">
        <v>2603857</v>
      </c>
      <c r="H546" s="2">
        <v>15132980</v>
      </c>
      <c r="I546" s="2">
        <v>2766133</v>
      </c>
      <c r="J546" s="2">
        <v>2766133</v>
      </c>
      <c r="K546" s="2">
        <v>6717272</v>
      </c>
      <c r="L546" s="2">
        <v>6794893</v>
      </c>
      <c r="M546" s="2">
        <v>5123395</v>
      </c>
      <c r="N546" s="2">
        <v>2779492</v>
      </c>
      <c r="O546" s="2">
        <v>1322755</v>
      </c>
      <c r="P546" s="2">
        <v>0</v>
      </c>
      <c r="Q546" s="2">
        <v>385007</v>
      </c>
      <c r="R546" s="2">
        <v>3593306</v>
      </c>
      <c r="S546" s="2">
        <v>0</v>
      </c>
      <c r="T546" s="2">
        <v>2216902</v>
      </c>
      <c r="U546" s="2">
        <v>3480498</v>
      </c>
      <c r="V546" s="2">
        <v>1566024499</v>
      </c>
      <c r="W546" s="2">
        <v>1577637702</v>
      </c>
      <c r="X546" s="2">
        <f t="shared" si="64"/>
        <v>5123395</v>
      </c>
      <c r="Y546" s="2">
        <v>7889528</v>
      </c>
      <c r="Z546" s="2">
        <f>VLOOKUP(A546,'[1]lga data'!A$2:B$1400,2,FALSE)</f>
        <v>856860</v>
      </c>
      <c r="AA546" s="3">
        <v>0.33855823506011373</v>
      </c>
      <c r="AB546" s="4">
        <f t="shared" si="65"/>
        <v>0.44901222363341525</v>
      </c>
      <c r="AC546" s="4">
        <f t="shared" si="66"/>
        <v>0.18367116060419031</v>
      </c>
      <c r="AD546" s="4">
        <f t="shared" si="67"/>
        <v>8.7408758882916646E-2</v>
      </c>
      <c r="AE546" s="5">
        <f t="shared" si="68"/>
        <v>1.058650378180636</v>
      </c>
      <c r="AF546" s="4">
        <f t="shared" si="69"/>
        <v>2.4404018711768845E-4</v>
      </c>
      <c r="AG546" s="4">
        <f t="shared" si="70"/>
        <v>0</v>
      </c>
      <c r="AH546" s="4">
        <f t="shared" si="71"/>
        <v>2.2776496754893095E-3</v>
      </c>
    </row>
    <row r="547" spans="1:34" x14ac:dyDescent="0.25">
      <c r="A547" s="6" t="s">
        <v>545</v>
      </c>
      <c r="B547" s="7">
        <v>2880</v>
      </c>
      <c r="C547" s="7">
        <v>3487144</v>
      </c>
      <c r="D547" s="7">
        <v>3487144</v>
      </c>
      <c r="E547" s="7">
        <v>1061</v>
      </c>
      <c r="F547" s="7">
        <v>23202</v>
      </c>
      <c r="G547" s="7">
        <v>490365</v>
      </c>
      <c r="H547" s="7">
        <v>2972516</v>
      </c>
      <c r="I547" s="7">
        <v>181040</v>
      </c>
      <c r="J547" s="7">
        <v>181040</v>
      </c>
      <c r="K547" s="7">
        <v>1485099</v>
      </c>
      <c r="L547" s="7">
        <v>1855312</v>
      </c>
      <c r="M547" s="7">
        <v>1353966</v>
      </c>
      <c r="N547" s="7">
        <v>110746</v>
      </c>
      <c r="O547" s="7">
        <v>27094</v>
      </c>
      <c r="P547" s="7">
        <v>0</v>
      </c>
      <c r="Q547" s="7">
        <v>0</v>
      </c>
      <c r="R547" s="7">
        <v>110422</v>
      </c>
      <c r="S547" s="7">
        <v>0</v>
      </c>
      <c r="T547" s="7">
        <v>487160</v>
      </c>
      <c r="U547" s="7">
        <v>833461</v>
      </c>
      <c r="V547" s="7">
        <v>268830878</v>
      </c>
      <c r="W547" s="7">
        <v>265279055</v>
      </c>
      <c r="X547" s="7">
        <f t="shared" si="64"/>
        <v>1353966</v>
      </c>
      <c r="Y547" s="7">
        <v>1535006</v>
      </c>
      <c r="Z547" s="7">
        <f>VLOOKUP(A547,'[1]lga data'!A$2:B$1400,2,FALSE)</f>
        <v>1436859</v>
      </c>
      <c r="AA547" s="8">
        <v>0.45549494098601995</v>
      </c>
      <c r="AB547" s="9">
        <f t="shared" si="65"/>
        <v>0.62415542927271039</v>
      </c>
      <c r="AC547" s="9">
        <f t="shared" si="66"/>
        <v>3.7256653959137645E-2</v>
      </c>
      <c r="AD547" s="9">
        <f t="shared" si="67"/>
        <v>9.1148373970064422E-3</v>
      </c>
      <c r="AE547" s="10">
        <f t="shared" si="68"/>
        <v>1.1260218616148745</v>
      </c>
      <c r="AF547" s="9">
        <f t="shared" si="69"/>
        <v>0</v>
      </c>
      <c r="AG547" s="9">
        <f t="shared" si="70"/>
        <v>0</v>
      </c>
      <c r="AH547" s="9">
        <f t="shared" si="71"/>
        <v>4.1624846710947461E-4</v>
      </c>
    </row>
    <row r="548" spans="1:34" x14ac:dyDescent="0.25">
      <c r="A548" s="1" t="s">
        <v>546</v>
      </c>
      <c r="B548" s="2">
        <v>2079</v>
      </c>
      <c r="C548" s="2">
        <v>1162003</v>
      </c>
      <c r="D548" s="2">
        <v>1162003</v>
      </c>
      <c r="E548" s="2">
        <v>0</v>
      </c>
      <c r="F548" s="2">
        <v>115284</v>
      </c>
      <c r="G548" s="2">
        <v>0</v>
      </c>
      <c r="H548" s="2">
        <v>1046719</v>
      </c>
      <c r="I548" s="2">
        <v>0</v>
      </c>
      <c r="J548" s="2">
        <v>0</v>
      </c>
      <c r="K548" s="2">
        <v>280862</v>
      </c>
      <c r="L548" s="2">
        <v>348464</v>
      </c>
      <c r="M548" s="2">
        <v>975576</v>
      </c>
      <c r="N548" s="2">
        <v>162113</v>
      </c>
      <c r="O548" s="2">
        <v>1403</v>
      </c>
      <c r="P548" s="2">
        <v>0</v>
      </c>
      <c r="Q548" s="2">
        <v>0</v>
      </c>
      <c r="R548" s="2">
        <v>495580</v>
      </c>
      <c r="S548" s="2">
        <v>0</v>
      </c>
      <c r="T548" s="2">
        <v>92693</v>
      </c>
      <c r="U548" s="2">
        <v>0</v>
      </c>
      <c r="V548" s="2">
        <v>98025696</v>
      </c>
      <c r="W548" s="2">
        <v>108397000</v>
      </c>
      <c r="X548" s="2">
        <f t="shared" si="64"/>
        <v>975576</v>
      </c>
      <c r="Y548" s="2">
        <v>975576</v>
      </c>
      <c r="Z548" s="2">
        <f>VLOOKUP(A548,'[1]lga data'!A$2:B$1400,2,FALSE)</f>
        <v>941026</v>
      </c>
      <c r="AA548" s="3">
        <v>0.93203237927275606</v>
      </c>
      <c r="AB548" s="4">
        <f t="shared" si="65"/>
        <v>0.33291074299788193</v>
      </c>
      <c r="AC548" s="4">
        <f t="shared" si="66"/>
        <v>0.15487728798273462</v>
      </c>
      <c r="AD548" s="4">
        <f t="shared" si="67"/>
        <v>1.3403788409305649E-3</v>
      </c>
      <c r="AE548" s="5">
        <f t="shared" si="68"/>
        <v>1.4211607890943032</v>
      </c>
      <c r="AF548" s="4">
        <f t="shared" si="69"/>
        <v>0</v>
      </c>
      <c r="AG548" s="4">
        <f t="shared" si="70"/>
        <v>0</v>
      </c>
      <c r="AH548" s="4">
        <f t="shared" si="71"/>
        <v>4.5718977462475899E-3</v>
      </c>
    </row>
    <row r="549" spans="1:34" x14ac:dyDescent="0.25">
      <c r="A549" s="6" t="s">
        <v>547</v>
      </c>
      <c r="B549" s="7">
        <v>316</v>
      </c>
      <c r="C549" s="7">
        <v>301046</v>
      </c>
      <c r="D549" s="7">
        <v>301046</v>
      </c>
      <c r="E549" s="7">
        <v>0</v>
      </c>
      <c r="F549" s="7">
        <v>3158</v>
      </c>
      <c r="G549" s="7">
        <v>0</v>
      </c>
      <c r="H549" s="7">
        <v>297888</v>
      </c>
      <c r="I549" s="7">
        <v>0</v>
      </c>
      <c r="J549" s="7">
        <v>0</v>
      </c>
      <c r="K549" s="7">
        <v>200038</v>
      </c>
      <c r="L549" s="7">
        <v>127344</v>
      </c>
      <c r="M549" s="7">
        <v>148654</v>
      </c>
      <c r="N549" s="7">
        <v>39897</v>
      </c>
      <c r="O549" s="7">
        <v>4992</v>
      </c>
      <c r="P549" s="7">
        <v>0</v>
      </c>
      <c r="Q549" s="7">
        <v>0</v>
      </c>
      <c r="R549" s="7">
        <v>39838</v>
      </c>
      <c r="S549" s="7">
        <v>0</v>
      </c>
      <c r="T549" s="7">
        <v>66019</v>
      </c>
      <c r="U549" s="7">
        <v>0</v>
      </c>
      <c r="V549" s="7">
        <v>20173938</v>
      </c>
      <c r="W549" s="7">
        <v>20841400</v>
      </c>
      <c r="X549" s="7">
        <f t="shared" si="64"/>
        <v>148654</v>
      </c>
      <c r="Y549" s="7">
        <v>148654</v>
      </c>
      <c r="Z549" s="7">
        <f>VLOOKUP(A549,'[1]lga data'!A$2:B$1400,2,FALSE)</f>
        <v>51118</v>
      </c>
      <c r="AA549" s="8">
        <v>0.4990264797507788</v>
      </c>
      <c r="AB549" s="9">
        <f t="shared" si="65"/>
        <v>0.42748952626490494</v>
      </c>
      <c r="AC549" s="9">
        <f t="shared" si="66"/>
        <v>0.13393288752819851</v>
      </c>
      <c r="AD549" s="9">
        <f t="shared" si="67"/>
        <v>1.6757976152110859E-2</v>
      </c>
      <c r="AE549" s="10">
        <f t="shared" si="68"/>
        <v>1.0772068696959931</v>
      </c>
      <c r="AF549" s="9">
        <f t="shared" si="69"/>
        <v>0</v>
      </c>
      <c r="AG549" s="9">
        <f t="shared" si="70"/>
        <v>0</v>
      </c>
      <c r="AH549" s="9">
        <f t="shared" si="71"/>
        <v>1.9114838734442024E-3</v>
      </c>
    </row>
    <row r="550" spans="1:34" x14ac:dyDescent="0.25">
      <c r="A550" s="1" t="s">
        <v>548</v>
      </c>
      <c r="B550" s="2">
        <v>47</v>
      </c>
      <c r="C550" s="2">
        <v>38386</v>
      </c>
      <c r="D550" s="2">
        <v>38386</v>
      </c>
      <c r="E550" s="2">
        <v>0</v>
      </c>
      <c r="F550" s="2">
        <v>0</v>
      </c>
      <c r="G550" s="2">
        <v>0</v>
      </c>
      <c r="H550" s="2">
        <v>38386</v>
      </c>
      <c r="I550" s="2">
        <v>0</v>
      </c>
      <c r="J550" s="2">
        <v>0</v>
      </c>
      <c r="K550" s="2">
        <v>22720</v>
      </c>
      <c r="L550" s="2">
        <v>20385</v>
      </c>
      <c r="M550" s="2">
        <v>13000</v>
      </c>
      <c r="N550" s="2">
        <v>1452</v>
      </c>
      <c r="O550" s="2">
        <v>0</v>
      </c>
      <c r="P550" s="2">
        <v>0</v>
      </c>
      <c r="Q550" s="2">
        <v>0</v>
      </c>
      <c r="R550" s="2">
        <v>8615</v>
      </c>
      <c r="S550" s="2">
        <v>0</v>
      </c>
      <c r="T550" s="2">
        <v>7498</v>
      </c>
      <c r="U550" s="2">
        <v>0</v>
      </c>
      <c r="V550" s="2">
        <v>2580500</v>
      </c>
      <c r="W550" s="2">
        <v>2836700</v>
      </c>
      <c r="X550" s="2">
        <f t="shared" si="64"/>
        <v>13000</v>
      </c>
      <c r="Y550" s="2">
        <v>13000</v>
      </c>
      <c r="Z550" s="2">
        <f>VLOOKUP(A550,'[1]lga data'!A$2:B$1400,2,FALSE)</f>
        <v>9443</v>
      </c>
      <c r="AA550" s="3">
        <v>0.33866513833168344</v>
      </c>
      <c r="AB550" s="4">
        <f t="shared" si="65"/>
        <v>0.53105298806856671</v>
      </c>
      <c r="AC550" s="4">
        <f t="shared" si="66"/>
        <v>3.7826290835200331E-2</v>
      </c>
      <c r="AD550" s="4">
        <f t="shared" si="67"/>
        <v>0</v>
      </c>
      <c r="AE550" s="5">
        <f t="shared" si="68"/>
        <v>0.90754441723545043</v>
      </c>
      <c r="AF550" s="4">
        <f t="shared" si="69"/>
        <v>0</v>
      </c>
      <c r="AG550" s="4">
        <f t="shared" si="70"/>
        <v>0</v>
      </c>
      <c r="AH550" s="4">
        <f t="shared" si="71"/>
        <v>3.0369795889590018E-3</v>
      </c>
    </row>
    <row r="551" spans="1:34" x14ac:dyDescent="0.25">
      <c r="A551" s="6" t="s">
        <v>549</v>
      </c>
      <c r="B551" s="7">
        <v>65</v>
      </c>
      <c r="C551" s="7">
        <v>129563</v>
      </c>
      <c r="D551" s="7">
        <v>129563</v>
      </c>
      <c r="E551" s="7">
        <v>0</v>
      </c>
      <c r="F551" s="7">
        <v>0</v>
      </c>
      <c r="G551" s="7">
        <v>0</v>
      </c>
      <c r="H551" s="7">
        <v>129563</v>
      </c>
      <c r="I551" s="7">
        <v>0</v>
      </c>
      <c r="J551" s="7">
        <v>0</v>
      </c>
      <c r="K551" s="7">
        <v>29980</v>
      </c>
      <c r="L551" s="7">
        <v>56258</v>
      </c>
      <c r="M551" s="7">
        <v>9301</v>
      </c>
      <c r="N551" s="7">
        <v>5540</v>
      </c>
      <c r="O551" s="7">
        <v>5399</v>
      </c>
      <c r="P551" s="7">
        <v>0</v>
      </c>
      <c r="Q551" s="7">
        <v>0</v>
      </c>
      <c r="R551" s="7">
        <v>12565</v>
      </c>
      <c r="S551" s="7">
        <v>0</v>
      </c>
      <c r="T551" s="7">
        <v>9894</v>
      </c>
      <c r="U551" s="7">
        <v>0</v>
      </c>
      <c r="V551" s="7">
        <v>12096484</v>
      </c>
      <c r="W551" s="7">
        <v>2888000</v>
      </c>
      <c r="X551" s="7">
        <f t="shared" si="64"/>
        <v>9301</v>
      </c>
      <c r="Y551" s="7">
        <v>9301</v>
      </c>
      <c r="Z551" s="7">
        <f>VLOOKUP(A551,'[1]lga data'!A$2:B$1400,2,FALSE)</f>
        <v>0</v>
      </c>
      <c r="AA551" s="8">
        <v>7.1787470188248187E-2</v>
      </c>
      <c r="AB551" s="9">
        <f t="shared" si="65"/>
        <v>0.43421347143860517</v>
      </c>
      <c r="AC551" s="9">
        <f t="shared" si="66"/>
        <v>4.2759121045360171E-2</v>
      </c>
      <c r="AD551" s="9">
        <f t="shared" si="67"/>
        <v>4.1670847386985482E-2</v>
      </c>
      <c r="AE551" s="10">
        <f t="shared" si="68"/>
        <v>0.59043091005919901</v>
      </c>
      <c r="AF551" s="9">
        <f t="shared" si="69"/>
        <v>0</v>
      </c>
      <c r="AG551" s="9">
        <f t="shared" si="70"/>
        <v>0</v>
      </c>
      <c r="AH551" s="9">
        <f t="shared" si="71"/>
        <v>4.3507617728531858E-3</v>
      </c>
    </row>
    <row r="552" spans="1:34" x14ac:dyDescent="0.25">
      <c r="A552" s="1" t="s">
        <v>550</v>
      </c>
      <c r="B552" s="2">
        <v>971</v>
      </c>
      <c r="C552" s="2">
        <v>1038895</v>
      </c>
      <c r="D552" s="2">
        <v>1038895</v>
      </c>
      <c r="E552" s="2">
        <v>2124</v>
      </c>
      <c r="F552" s="2">
        <v>0</v>
      </c>
      <c r="G552" s="2">
        <v>212592</v>
      </c>
      <c r="H552" s="2">
        <v>824179</v>
      </c>
      <c r="I552" s="2">
        <v>80003</v>
      </c>
      <c r="J552" s="2">
        <v>0</v>
      </c>
      <c r="K552" s="2">
        <v>500323</v>
      </c>
      <c r="L552" s="2">
        <v>386213</v>
      </c>
      <c r="M552" s="2">
        <v>548183</v>
      </c>
      <c r="N552" s="2">
        <v>219990</v>
      </c>
      <c r="O552" s="2">
        <v>3717</v>
      </c>
      <c r="P552" s="2">
        <v>0</v>
      </c>
      <c r="Q552" s="2">
        <v>0</v>
      </c>
      <c r="R552" s="2">
        <v>134078</v>
      </c>
      <c r="S552" s="2">
        <v>0</v>
      </c>
      <c r="T552" s="2">
        <v>165067</v>
      </c>
      <c r="U552" s="2">
        <v>361337</v>
      </c>
      <c r="V552" s="2">
        <v>76267144</v>
      </c>
      <c r="W552" s="2">
        <v>76034725</v>
      </c>
      <c r="X552" s="2">
        <f t="shared" si="64"/>
        <v>548183</v>
      </c>
      <c r="Y552" s="2">
        <v>548183</v>
      </c>
      <c r="Z552" s="2">
        <f>VLOOKUP(A552,'[1]lga data'!A$2:B$1400,2,FALSE)</f>
        <v>346816</v>
      </c>
      <c r="AA552" s="3">
        <v>0.6651261437139262</v>
      </c>
      <c r="AB552" s="4">
        <f t="shared" si="65"/>
        <v>0.46860330098194686</v>
      </c>
      <c r="AC552" s="4">
        <f t="shared" si="66"/>
        <v>0.26692017146760594</v>
      </c>
      <c r="AD552" s="4">
        <f t="shared" si="67"/>
        <v>4.5099426216877641E-3</v>
      </c>
      <c r="AE552" s="5">
        <f t="shared" si="68"/>
        <v>1.4051595587851666</v>
      </c>
      <c r="AF552" s="4">
        <f t="shared" si="69"/>
        <v>0</v>
      </c>
      <c r="AG552" s="4">
        <f t="shared" si="70"/>
        <v>0</v>
      </c>
      <c r="AH552" s="4">
        <f t="shared" si="71"/>
        <v>1.7633785089641609E-3</v>
      </c>
    </row>
    <row r="553" spans="1:34" x14ac:dyDescent="0.25">
      <c r="A553" s="6" t="s">
        <v>551</v>
      </c>
      <c r="B553" s="7">
        <v>65</v>
      </c>
      <c r="C553" s="7">
        <v>52118</v>
      </c>
      <c r="D553" s="7">
        <v>52118</v>
      </c>
      <c r="E553" s="7">
        <v>0</v>
      </c>
      <c r="F553" s="7">
        <v>0</v>
      </c>
      <c r="G553" s="7">
        <v>0</v>
      </c>
      <c r="H553" s="7">
        <v>52118</v>
      </c>
      <c r="I553" s="7">
        <v>0</v>
      </c>
      <c r="J553" s="7">
        <v>0</v>
      </c>
      <c r="K553" s="7">
        <v>34792</v>
      </c>
      <c r="L553" s="7">
        <v>16261</v>
      </c>
      <c r="M553" s="7">
        <v>21547</v>
      </c>
      <c r="N553" s="7">
        <v>9188</v>
      </c>
      <c r="O553" s="7">
        <v>1220</v>
      </c>
      <c r="P553" s="7">
        <v>0</v>
      </c>
      <c r="Q553" s="7">
        <v>0</v>
      </c>
      <c r="R553" s="7">
        <v>6769</v>
      </c>
      <c r="S553" s="7">
        <v>0</v>
      </c>
      <c r="T553" s="7">
        <v>11483</v>
      </c>
      <c r="U553" s="7">
        <v>0</v>
      </c>
      <c r="V553" s="7">
        <v>3280361</v>
      </c>
      <c r="W553" s="7">
        <v>3653800</v>
      </c>
      <c r="X553" s="7">
        <f t="shared" si="64"/>
        <v>21547</v>
      </c>
      <c r="Y553" s="7">
        <v>21547</v>
      </c>
      <c r="Z553" s="7">
        <f>VLOOKUP(A553,'[1]lga data'!A$2:B$1400,2,FALSE)</f>
        <v>12598</v>
      </c>
      <c r="AA553" s="8">
        <v>0.41342722284047739</v>
      </c>
      <c r="AB553" s="9">
        <f t="shared" si="65"/>
        <v>0.3120035304501324</v>
      </c>
      <c r="AC553" s="9">
        <f t="shared" si="66"/>
        <v>0.17629225987182931</v>
      </c>
      <c r="AD553" s="9">
        <f t="shared" si="67"/>
        <v>2.3408419356076595E-2</v>
      </c>
      <c r="AE553" s="10">
        <f t="shared" si="68"/>
        <v>0.92513143251851571</v>
      </c>
      <c r="AF553" s="9">
        <f t="shared" si="69"/>
        <v>0</v>
      </c>
      <c r="AG553" s="9">
        <f t="shared" si="70"/>
        <v>0</v>
      </c>
      <c r="AH553" s="9">
        <f t="shared" si="71"/>
        <v>1.852591822212491E-3</v>
      </c>
    </row>
    <row r="554" spans="1:34" x14ac:dyDescent="0.25">
      <c r="A554" s="1" t="s">
        <v>552</v>
      </c>
      <c r="B554" s="2">
        <v>182</v>
      </c>
      <c r="C554" s="2">
        <v>118762</v>
      </c>
      <c r="D554" s="2">
        <v>118762</v>
      </c>
      <c r="E554" s="2">
        <v>0</v>
      </c>
      <c r="F554" s="2">
        <v>0</v>
      </c>
      <c r="G554" s="2">
        <v>0</v>
      </c>
      <c r="H554" s="2">
        <v>118762</v>
      </c>
      <c r="I554" s="2">
        <v>0</v>
      </c>
      <c r="J554" s="2">
        <v>0</v>
      </c>
      <c r="K554" s="2">
        <v>6048</v>
      </c>
      <c r="L554" s="2">
        <v>48597</v>
      </c>
      <c r="M554" s="2">
        <v>40501</v>
      </c>
      <c r="N554" s="2">
        <v>20978</v>
      </c>
      <c r="O554" s="2">
        <v>2944</v>
      </c>
      <c r="P554" s="2">
        <v>0</v>
      </c>
      <c r="Q554" s="2">
        <v>0</v>
      </c>
      <c r="R554" s="2">
        <v>16057</v>
      </c>
      <c r="S554" s="2">
        <v>0</v>
      </c>
      <c r="T554" s="2">
        <v>1996</v>
      </c>
      <c r="U554" s="2">
        <v>0</v>
      </c>
      <c r="V554" s="2">
        <v>11120682</v>
      </c>
      <c r="W554" s="2">
        <v>11522000</v>
      </c>
      <c r="X554" s="2">
        <f t="shared" si="64"/>
        <v>40501</v>
      </c>
      <c r="Y554" s="2">
        <v>40501</v>
      </c>
      <c r="Z554" s="2">
        <f>VLOOKUP(A554,'[1]lga data'!A$2:B$1400,2,FALSE)</f>
        <v>32813</v>
      </c>
      <c r="AA554" s="3">
        <v>0.34102659099712029</v>
      </c>
      <c r="AB554" s="4">
        <f t="shared" si="65"/>
        <v>0.40919654434920261</v>
      </c>
      <c r="AC554" s="4">
        <f t="shared" si="66"/>
        <v>0.17663899227025479</v>
      </c>
      <c r="AD554" s="4">
        <f t="shared" si="67"/>
        <v>2.478907394621175E-2</v>
      </c>
      <c r="AE554" s="5">
        <f t="shared" si="68"/>
        <v>0.95165120156278948</v>
      </c>
      <c r="AF554" s="4">
        <f t="shared" si="69"/>
        <v>0</v>
      </c>
      <c r="AG554" s="4">
        <f t="shared" si="70"/>
        <v>0</v>
      </c>
      <c r="AH554" s="4">
        <f t="shared" si="71"/>
        <v>1.3935948620031244E-3</v>
      </c>
    </row>
    <row r="555" spans="1:34" x14ac:dyDescent="0.25">
      <c r="A555" s="6" t="s">
        <v>553</v>
      </c>
      <c r="B555" s="7">
        <v>275</v>
      </c>
      <c r="C555" s="7">
        <v>298686</v>
      </c>
      <c r="D555" s="7">
        <v>298686</v>
      </c>
      <c r="E555" s="7">
        <v>0</v>
      </c>
      <c r="F555" s="7">
        <v>0</v>
      </c>
      <c r="G555" s="7">
        <v>0</v>
      </c>
      <c r="H555" s="7">
        <v>298686</v>
      </c>
      <c r="I555" s="7">
        <v>0</v>
      </c>
      <c r="J555" s="7">
        <v>0</v>
      </c>
      <c r="K555" s="7">
        <v>41170</v>
      </c>
      <c r="L555" s="7">
        <v>112816</v>
      </c>
      <c r="M555" s="7">
        <v>150000</v>
      </c>
      <c r="N555" s="7">
        <v>38579</v>
      </c>
      <c r="O555" s="7">
        <v>742</v>
      </c>
      <c r="P555" s="7">
        <v>0</v>
      </c>
      <c r="Q555" s="7">
        <v>0</v>
      </c>
      <c r="R555" s="7">
        <v>50204</v>
      </c>
      <c r="S555" s="7">
        <v>0</v>
      </c>
      <c r="T555" s="7">
        <v>13587</v>
      </c>
      <c r="U555" s="7">
        <v>0</v>
      </c>
      <c r="V555" s="7">
        <v>27954100</v>
      </c>
      <c r="W555" s="7">
        <v>24347800</v>
      </c>
      <c r="X555" s="7">
        <f t="shared" si="64"/>
        <v>150000</v>
      </c>
      <c r="Y555" s="7">
        <v>150000</v>
      </c>
      <c r="Z555" s="7">
        <f>VLOOKUP(A555,'[1]lga data'!A$2:B$1400,2,FALSE)</f>
        <v>39439</v>
      </c>
      <c r="AA555" s="8">
        <v>0.50219963439866611</v>
      </c>
      <c r="AB555" s="9">
        <f t="shared" si="65"/>
        <v>0.37770769302879947</v>
      </c>
      <c r="AC555" s="9">
        <f t="shared" si="66"/>
        <v>0.12916239796977427</v>
      </c>
      <c r="AD555" s="9">
        <f t="shared" si="67"/>
        <v>2.4842141914920685E-3</v>
      </c>
      <c r="AE555" s="10">
        <f t="shared" si="68"/>
        <v>1.0115539395887319</v>
      </c>
      <c r="AF555" s="9">
        <f t="shared" si="69"/>
        <v>0</v>
      </c>
      <c r="AG555" s="9">
        <f t="shared" si="70"/>
        <v>0</v>
      </c>
      <c r="AH555" s="9">
        <f t="shared" si="71"/>
        <v>2.0619522092345101E-3</v>
      </c>
    </row>
    <row r="556" spans="1:34" x14ac:dyDescent="0.25">
      <c r="A556" s="1" t="s">
        <v>554</v>
      </c>
      <c r="B556" s="2">
        <v>392</v>
      </c>
      <c r="C556" s="2">
        <v>415901</v>
      </c>
      <c r="D556" s="2">
        <v>415901</v>
      </c>
      <c r="E556" s="2">
        <v>0</v>
      </c>
      <c r="F556" s="2">
        <v>0</v>
      </c>
      <c r="G556" s="2">
        <v>0</v>
      </c>
      <c r="H556" s="2">
        <v>415901</v>
      </c>
      <c r="I556" s="2">
        <v>0</v>
      </c>
      <c r="J556" s="2">
        <v>0</v>
      </c>
      <c r="K556" s="2">
        <v>94843</v>
      </c>
      <c r="L556" s="2">
        <v>138643</v>
      </c>
      <c r="M556" s="2">
        <v>274587</v>
      </c>
      <c r="N556" s="2">
        <v>32311</v>
      </c>
      <c r="O556" s="2">
        <v>1836</v>
      </c>
      <c r="P556" s="2">
        <v>0</v>
      </c>
      <c r="Q556" s="2">
        <v>0</v>
      </c>
      <c r="R556" s="2">
        <v>36370</v>
      </c>
      <c r="S556" s="2">
        <v>0</v>
      </c>
      <c r="T556" s="2">
        <v>17733</v>
      </c>
      <c r="U556" s="2">
        <v>0</v>
      </c>
      <c r="V556" s="2">
        <v>37654025</v>
      </c>
      <c r="W556" s="2">
        <v>32350100</v>
      </c>
      <c r="X556" s="2">
        <f t="shared" si="64"/>
        <v>274587</v>
      </c>
      <c r="Y556" s="2">
        <v>274587</v>
      </c>
      <c r="Z556" s="2">
        <f>VLOOKUP(A556,'[1]lga data'!A$2:B$1400,2,FALSE)</f>
        <v>69068</v>
      </c>
      <c r="AA556" s="3">
        <v>0.66022202399128638</v>
      </c>
      <c r="AB556" s="4">
        <f t="shared" si="65"/>
        <v>0.33335577457135229</v>
      </c>
      <c r="AC556" s="4">
        <f t="shared" si="66"/>
        <v>7.7689161603362339E-2</v>
      </c>
      <c r="AD556" s="4">
        <f t="shared" si="67"/>
        <v>4.4145121074486478E-3</v>
      </c>
      <c r="AE556" s="5">
        <f t="shared" si="68"/>
        <v>1.0756814722734496</v>
      </c>
      <c r="AF556" s="4">
        <f t="shared" si="69"/>
        <v>0</v>
      </c>
      <c r="AG556" s="4">
        <f t="shared" si="70"/>
        <v>0</v>
      </c>
      <c r="AH556" s="4">
        <f t="shared" si="71"/>
        <v>1.1242623670405965E-3</v>
      </c>
    </row>
    <row r="557" spans="1:34" x14ac:dyDescent="0.25">
      <c r="A557" s="6" t="s">
        <v>555</v>
      </c>
      <c r="B557" s="7">
        <v>419</v>
      </c>
      <c r="C557" s="7">
        <v>221637</v>
      </c>
      <c r="D557" s="7">
        <v>221637</v>
      </c>
      <c r="E557" s="7">
        <v>0</v>
      </c>
      <c r="F557" s="7">
        <v>0</v>
      </c>
      <c r="G557" s="7">
        <v>0</v>
      </c>
      <c r="H557" s="7">
        <v>221637</v>
      </c>
      <c r="I557" s="7">
        <v>0</v>
      </c>
      <c r="J557" s="7">
        <v>0</v>
      </c>
      <c r="K557" s="7">
        <v>518</v>
      </c>
      <c r="L557" s="7">
        <v>102067</v>
      </c>
      <c r="M557" s="7">
        <v>294212</v>
      </c>
      <c r="N557" s="7">
        <v>27873</v>
      </c>
      <c r="O557" s="7">
        <v>4701</v>
      </c>
      <c r="P557" s="7">
        <v>0</v>
      </c>
      <c r="Q557" s="7">
        <v>0</v>
      </c>
      <c r="R557" s="7">
        <v>36679</v>
      </c>
      <c r="S557" s="7">
        <v>0</v>
      </c>
      <c r="T557" s="7">
        <v>129</v>
      </c>
      <c r="U557" s="7">
        <v>0</v>
      </c>
      <c r="V557" s="7">
        <v>21716843</v>
      </c>
      <c r="W557" s="7">
        <v>24250500</v>
      </c>
      <c r="X557" s="7">
        <f t="shared" si="64"/>
        <v>294212</v>
      </c>
      <c r="Y557" s="7">
        <v>294212</v>
      </c>
      <c r="Z557" s="7">
        <f>VLOOKUP(A557,'[1]lga data'!A$2:B$1400,2,FALSE)</f>
        <v>145028</v>
      </c>
      <c r="AA557" s="8">
        <v>1.3274498391514051</v>
      </c>
      <c r="AB557" s="9">
        <f t="shared" si="65"/>
        <v>0.46051426431507375</v>
      </c>
      <c r="AC557" s="9">
        <f t="shared" si="66"/>
        <v>0.1257596881387133</v>
      </c>
      <c r="AD557" s="9">
        <f t="shared" si="67"/>
        <v>2.1210357476414136E-2</v>
      </c>
      <c r="AE557" s="10">
        <f t="shared" si="68"/>
        <v>1.9349341490816063</v>
      </c>
      <c r="AF557" s="9">
        <f t="shared" si="69"/>
        <v>0</v>
      </c>
      <c r="AG557" s="9">
        <f t="shared" si="70"/>
        <v>0</v>
      </c>
      <c r="AH557" s="9">
        <f t="shared" si="71"/>
        <v>1.5125048968062515E-3</v>
      </c>
    </row>
    <row r="558" spans="1:34" x14ac:dyDescent="0.25">
      <c r="A558" s="1" t="s">
        <v>556</v>
      </c>
      <c r="B558" s="2">
        <v>23405</v>
      </c>
      <c r="C558" s="2">
        <v>37747156</v>
      </c>
      <c r="D558" s="2">
        <v>37747156</v>
      </c>
      <c r="E558" s="2">
        <v>0</v>
      </c>
      <c r="F558" s="2">
        <v>3533403</v>
      </c>
      <c r="G558" s="2">
        <v>3573508</v>
      </c>
      <c r="H558" s="2">
        <v>30640245</v>
      </c>
      <c r="I558" s="2">
        <v>4436216</v>
      </c>
      <c r="J558" s="2">
        <v>4436216</v>
      </c>
      <c r="K558" s="2">
        <v>9703852</v>
      </c>
      <c r="L558" s="2">
        <v>13757834</v>
      </c>
      <c r="M558" s="2">
        <v>10959877</v>
      </c>
      <c r="N558" s="2">
        <v>5832370</v>
      </c>
      <c r="O558" s="2">
        <v>2678225</v>
      </c>
      <c r="P558" s="2">
        <v>0</v>
      </c>
      <c r="Q558" s="2">
        <v>0</v>
      </c>
      <c r="R558" s="2">
        <v>7237657</v>
      </c>
      <c r="S558" s="2">
        <v>0</v>
      </c>
      <c r="T558" s="2">
        <v>3202564</v>
      </c>
      <c r="U558" s="2">
        <v>4776603</v>
      </c>
      <c r="V558" s="2">
        <v>3183531612</v>
      </c>
      <c r="W558" s="2">
        <v>3197254834</v>
      </c>
      <c r="X558" s="2">
        <f t="shared" si="64"/>
        <v>10959877</v>
      </c>
      <c r="Y558" s="2">
        <v>15396093</v>
      </c>
      <c r="Z558" s="2">
        <f>VLOOKUP(A558,'[1]lga data'!A$2:B$1400,2,FALSE)</f>
        <v>441769</v>
      </c>
      <c r="AA558" s="3">
        <v>0.35769547534623175</v>
      </c>
      <c r="AB558" s="4">
        <f t="shared" si="65"/>
        <v>0.44901187963738542</v>
      </c>
      <c r="AC558" s="4">
        <f t="shared" si="66"/>
        <v>0.19034997925114502</v>
      </c>
      <c r="AD558" s="4">
        <f t="shared" si="67"/>
        <v>8.7408733187348861E-2</v>
      </c>
      <c r="AE558" s="5">
        <f t="shared" si="68"/>
        <v>1.0844660674221112</v>
      </c>
      <c r="AF558" s="4">
        <f t="shared" si="69"/>
        <v>0</v>
      </c>
      <c r="AG558" s="4">
        <f t="shared" si="70"/>
        <v>0</v>
      </c>
      <c r="AH558" s="4">
        <f t="shared" si="71"/>
        <v>2.263709768465706E-3</v>
      </c>
    </row>
    <row r="559" spans="1:34" x14ac:dyDescent="0.25">
      <c r="A559" s="6" t="s">
        <v>557</v>
      </c>
      <c r="B559" s="7">
        <v>475</v>
      </c>
      <c r="C559" s="7">
        <v>500230</v>
      </c>
      <c r="D559" s="7">
        <v>500230</v>
      </c>
      <c r="E559" s="7">
        <v>0</v>
      </c>
      <c r="F559" s="7">
        <v>0</v>
      </c>
      <c r="G559" s="7">
        <v>26595</v>
      </c>
      <c r="H559" s="7">
        <v>473635</v>
      </c>
      <c r="I559" s="7">
        <v>115576</v>
      </c>
      <c r="J559" s="7">
        <v>115576</v>
      </c>
      <c r="K559" s="7">
        <v>47634</v>
      </c>
      <c r="L559" s="7">
        <v>138633</v>
      </c>
      <c r="M559" s="7">
        <v>364247</v>
      </c>
      <c r="N559" s="7">
        <v>114334</v>
      </c>
      <c r="O559" s="7">
        <v>14549</v>
      </c>
      <c r="P559" s="7">
        <v>0</v>
      </c>
      <c r="Q559" s="7">
        <v>0</v>
      </c>
      <c r="R559" s="7">
        <v>95288</v>
      </c>
      <c r="S559" s="7">
        <v>0</v>
      </c>
      <c r="T559" s="7">
        <v>15721</v>
      </c>
      <c r="U559" s="7">
        <v>35549</v>
      </c>
      <c r="V559" s="7">
        <v>46664300</v>
      </c>
      <c r="W559" s="7">
        <v>46743900</v>
      </c>
      <c r="X559" s="7">
        <f t="shared" si="64"/>
        <v>364247</v>
      </c>
      <c r="Y559" s="7">
        <v>479823</v>
      </c>
      <c r="Z559" s="7">
        <f>VLOOKUP(A559,'[1]lga data'!A$2:B$1400,2,FALSE)</f>
        <v>33875</v>
      </c>
      <c r="AA559" s="8">
        <v>0.76904578420091418</v>
      </c>
      <c r="AB559" s="9">
        <f t="shared" si="65"/>
        <v>0.29270007495223116</v>
      </c>
      <c r="AC559" s="9">
        <f t="shared" si="66"/>
        <v>0.24139685622895268</v>
      </c>
      <c r="AD559" s="9">
        <f t="shared" si="67"/>
        <v>3.0717746788138545E-2</v>
      </c>
      <c r="AE559" s="10">
        <f t="shared" si="68"/>
        <v>1.3338604621702363</v>
      </c>
      <c r="AF559" s="9">
        <f t="shared" si="69"/>
        <v>0</v>
      </c>
      <c r="AG559" s="9">
        <f t="shared" si="70"/>
        <v>0</v>
      </c>
      <c r="AH559" s="9">
        <f t="shared" si="71"/>
        <v>2.0385119769638391E-3</v>
      </c>
    </row>
    <row r="560" spans="1:34" x14ac:dyDescent="0.25">
      <c r="A560" s="1" t="s">
        <v>558</v>
      </c>
      <c r="B560" s="2">
        <v>21552</v>
      </c>
      <c r="C560" s="2">
        <v>33225283</v>
      </c>
      <c r="D560" s="2">
        <v>33225283</v>
      </c>
      <c r="E560" s="2">
        <v>0</v>
      </c>
      <c r="F560" s="2">
        <v>1897799</v>
      </c>
      <c r="G560" s="2">
        <v>3670782</v>
      </c>
      <c r="H560" s="2">
        <v>27656702</v>
      </c>
      <c r="I560" s="2">
        <v>4481308</v>
      </c>
      <c r="J560" s="2">
        <v>4481308</v>
      </c>
      <c r="K560" s="2">
        <v>10828996</v>
      </c>
      <c r="L560" s="2">
        <v>9553132</v>
      </c>
      <c r="M560" s="2">
        <v>15809071</v>
      </c>
      <c r="N560" s="2">
        <v>6662982</v>
      </c>
      <c r="O560" s="2">
        <v>2408756</v>
      </c>
      <c r="P560" s="2">
        <v>0</v>
      </c>
      <c r="Q560" s="2">
        <v>0</v>
      </c>
      <c r="R560" s="2">
        <v>5872711</v>
      </c>
      <c r="S560" s="2">
        <v>0</v>
      </c>
      <c r="T560" s="2">
        <v>3549361</v>
      </c>
      <c r="U560" s="2">
        <v>4906623</v>
      </c>
      <c r="V560" s="2">
        <v>2693654510</v>
      </c>
      <c r="W560" s="2">
        <v>2698497550</v>
      </c>
      <c r="X560" s="2">
        <f t="shared" si="64"/>
        <v>15809071</v>
      </c>
      <c r="Y560" s="2">
        <v>20290379</v>
      </c>
      <c r="Z560" s="2">
        <f>VLOOKUP(A560,'[1]lga data'!A$2:B$1400,2,FALSE)</f>
        <v>867286</v>
      </c>
      <c r="AA560" s="3">
        <v>0.57161808374693412</v>
      </c>
      <c r="AB560" s="4">
        <f t="shared" si="65"/>
        <v>0.34541833657534438</v>
      </c>
      <c r="AC560" s="4">
        <f t="shared" si="66"/>
        <v>0.24091744561589448</v>
      </c>
      <c r="AD560" s="4">
        <f t="shared" si="67"/>
        <v>8.7094838712150138E-2</v>
      </c>
      <c r="AE560" s="5">
        <f t="shared" si="68"/>
        <v>1.2450487046503231</v>
      </c>
      <c r="AF560" s="4">
        <f t="shared" si="69"/>
        <v>0</v>
      </c>
      <c r="AG560" s="4">
        <f t="shared" si="70"/>
        <v>0</v>
      </c>
      <c r="AH560" s="4">
        <f t="shared" si="71"/>
        <v>2.1762891724693245E-3</v>
      </c>
    </row>
    <row r="561" spans="1:34" x14ac:dyDescent="0.25">
      <c r="A561" s="6" t="s">
        <v>559</v>
      </c>
      <c r="B561" s="7">
        <v>1323</v>
      </c>
      <c r="C561" s="7">
        <v>1393289</v>
      </c>
      <c r="D561" s="7">
        <v>1393289</v>
      </c>
      <c r="E561" s="7">
        <v>0</v>
      </c>
      <c r="F561" s="7">
        <v>223162</v>
      </c>
      <c r="G561" s="7">
        <v>0</v>
      </c>
      <c r="H561" s="7">
        <v>1170127</v>
      </c>
      <c r="I561" s="7">
        <v>0</v>
      </c>
      <c r="J561" s="7">
        <v>0</v>
      </c>
      <c r="K561" s="7">
        <v>221412</v>
      </c>
      <c r="L561" s="7">
        <v>585184</v>
      </c>
      <c r="M561" s="7">
        <v>788502</v>
      </c>
      <c r="N561" s="7">
        <v>175496</v>
      </c>
      <c r="O561" s="7">
        <v>54271</v>
      </c>
      <c r="P561" s="7">
        <v>0</v>
      </c>
      <c r="Q561" s="7">
        <v>0</v>
      </c>
      <c r="R561" s="7">
        <v>282780</v>
      </c>
      <c r="S561" s="7">
        <v>0</v>
      </c>
      <c r="T561" s="7">
        <v>73073</v>
      </c>
      <c r="U561" s="7">
        <v>0</v>
      </c>
      <c r="V561" s="7">
        <v>119705942</v>
      </c>
      <c r="W561" s="7">
        <v>126806600</v>
      </c>
      <c r="X561" s="7">
        <f t="shared" si="64"/>
        <v>788502</v>
      </c>
      <c r="Y561" s="7">
        <v>788502</v>
      </c>
      <c r="Z561" s="7">
        <f>VLOOKUP(A561,'[1]lga data'!A$2:B$1400,2,FALSE)</f>
        <v>375442</v>
      </c>
      <c r="AA561" s="8">
        <v>0.67386018782576595</v>
      </c>
      <c r="AB561" s="9">
        <f t="shared" si="65"/>
        <v>0.50010298027479072</v>
      </c>
      <c r="AC561" s="9">
        <f t="shared" si="66"/>
        <v>0.1499803012835359</v>
      </c>
      <c r="AD561" s="9">
        <f t="shared" si="67"/>
        <v>4.6380435627927569E-2</v>
      </c>
      <c r="AE561" s="10">
        <f t="shared" si="68"/>
        <v>1.3703239050120202</v>
      </c>
      <c r="AF561" s="9">
        <f t="shared" si="69"/>
        <v>0</v>
      </c>
      <c r="AG561" s="9">
        <f t="shared" si="70"/>
        <v>0</v>
      </c>
      <c r="AH561" s="9">
        <f t="shared" si="71"/>
        <v>2.2300101098838704E-3</v>
      </c>
    </row>
    <row r="562" spans="1:34" x14ac:dyDescent="0.25">
      <c r="A562" s="1" t="s">
        <v>560</v>
      </c>
      <c r="B562" s="2">
        <v>362</v>
      </c>
      <c r="C562" s="2">
        <v>226811</v>
      </c>
      <c r="D562" s="2">
        <v>226811</v>
      </c>
      <c r="E562" s="2">
        <v>0</v>
      </c>
      <c r="F562" s="2">
        <v>0</v>
      </c>
      <c r="G562" s="2">
        <v>0</v>
      </c>
      <c r="H562" s="2">
        <v>226811</v>
      </c>
      <c r="I562" s="2">
        <v>0</v>
      </c>
      <c r="J562" s="2">
        <v>0</v>
      </c>
      <c r="K562" s="2">
        <v>10188</v>
      </c>
      <c r="L562" s="2">
        <v>97405</v>
      </c>
      <c r="M562" s="2">
        <v>110000</v>
      </c>
      <c r="N562" s="2">
        <v>23925</v>
      </c>
      <c r="O562" s="2">
        <v>2910</v>
      </c>
      <c r="P562" s="2">
        <v>0</v>
      </c>
      <c r="Q562" s="2">
        <v>0</v>
      </c>
      <c r="R562" s="2">
        <v>35820</v>
      </c>
      <c r="S562" s="2">
        <v>0</v>
      </c>
      <c r="T562" s="2">
        <v>3362</v>
      </c>
      <c r="U562" s="2">
        <v>0</v>
      </c>
      <c r="V562" s="2">
        <v>21224700</v>
      </c>
      <c r="W562" s="2">
        <v>23412000</v>
      </c>
      <c r="X562" s="2">
        <f t="shared" si="64"/>
        <v>110000</v>
      </c>
      <c r="Y562" s="2">
        <v>110000</v>
      </c>
      <c r="Z562" s="2">
        <f>VLOOKUP(A562,'[1]lga data'!A$2:B$1400,2,FALSE)</f>
        <v>81009</v>
      </c>
      <c r="AA562" s="3">
        <v>0.48498529612761287</v>
      </c>
      <c r="AB562" s="4">
        <f t="shared" si="65"/>
        <v>0.4294544797210012</v>
      </c>
      <c r="AC562" s="4">
        <f t="shared" si="66"/>
        <v>0.10548430190775579</v>
      </c>
      <c r="AD562" s="4">
        <f t="shared" si="67"/>
        <v>1.2830065561194122E-2</v>
      </c>
      <c r="AE562" s="5">
        <f t="shared" si="68"/>
        <v>1.032754143317564</v>
      </c>
      <c r="AF562" s="4">
        <f t="shared" si="69"/>
        <v>0</v>
      </c>
      <c r="AG562" s="4">
        <f t="shared" si="70"/>
        <v>0</v>
      </c>
      <c r="AH562" s="4">
        <f t="shared" si="71"/>
        <v>1.5299846232701179E-3</v>
      </c>
    </row>
    <row r="563" spans="1:34" x14ac:dyDescent="0.25">
      <c r="A563" s="6" t="s">
        <v>561</v>
      </c>
      <c r="B563" s="7">
        <v>8340</v>
      </c>
      <c r="C563" s="7">
        <v>11115006</v>
      </c>
      <c r="D563" s="7">
        <v>11115006</v>
      </c>
      <c r="E563" s="7">
        <v>0</v>
      </c>
      <c r="F563" s="7">
        <v>92237</v>
      </c>
      <c r="G563" s="7">
        <v>0</v>
      </c>
      <c r="H563" s="7">
        <v>11022769</v>
      </c>
      <c r="I563" s="7">
        <v>0</v>
      </c>
      <c r="J563" s="7">
        <v>0</v>
      </c>
      <c r="K563" s="7">
        <v>1712756</v>
      </c>
      <c r="L563" s="7">
        <v>3963455</v>
      </c>
      <c r="M563" s="7">
        <v>4824652</v>
      </c>
      <c r="N563" s="7">
        <v>2771389</v>
      </c>
      <c r="O563" s="7">
        <v>187246</v>
      </c>
      <c r="P563" s="7">
        <v>0</v>
      </c>
      <c r="Q563" s="7">
        <v>0</v>
      </c>
      <c r="R563" s="7">
        <v>1493281</v>
      </c>
      <c r="S563" s="7">
        <v>0</v>
      </c>
      <c r="T563" s="7">
        <v>565261</v>
      </c>
      <c r="U563" s="7">
        <v>0</v>
      </c>
      <c r="V563" s="7">
        <v>1004943088</v>
      </c>
      <c r="W563" s="7">
        <v>1018246401</v>
      </c>
      <c r="X563" s="7">
        <f t="shared" si="64"/>
        <v>4824652</v>
      </c>
      <c r="Y563" s="7">
        <v>4824652</v>
      </c>
      <c r="Z563" s="7">
        <f>VLOOKUP(A563,'[1]lga data'!A$2:B$1400,2,FALSE)</f>
        <v>985808</v>
      </c>
      <c r="AA563" s="8">
        <v>0.43769873069099063</v>
      </c>
      <c r="AB563" s="9">
        <f t="shared" si="65"/>
        <v>0.35956981408210587</v>
      </c>
      <c r="AC563" s="9">
        <f t="shared" si="66"/>
        <v>0.2514240296607867</v>
      </c>
      <c r="AD563" s="9">
        <f t="shared" si="67"/>
        <v>1.6987201673191191E-2</v>
      </c>
      <c r="AE563" s="10">
        <f t="shared" si="68"/>
        <v>1.0656797761070742</v>
      </c>
      <c r="AF563" s="9">
        <f t="shared" si="69"/>
        <v>0</v>
      </c>
      <c r="AG563" s="9">
        <f t="shared" si="70"/>
        <v>0</v>
      </c>
      <c r="AH563" s="9">
        <f t="shared" si="71"/>
        <v>1.4665222470057128E-3</v>
      </c>
    </row>
    <row r="564" spans="1:34" x14ac:dyDescent="0.25">
      <c r="A564" s="1" t="s">
        <v>562</v>
      </c>
      <c r="B564" s="2">
        <v>1240</v>
      </c>
      <c r="C564" s="2">
        <v>609683</v>
      </c>
      <c r="D564" s="2">
        <v>609683</v>
      </c>
      <c r="E564" s="2">
        <v>0</v>
      </c>
      <c r="F564" s="2">
        <v>26138</v>
      </c>
      <c r="G564" s="2">
        <v>0</v>
      </c>
      <c r="H564" s="2">
        <v>583545</v>
      </c>
      <c r="I564" s="2">
        <v>0</v>
      </c>
      <c r="J564" s="2">
        <v>0</v>
      </c>
      <c r="K564" s="2">
        <v>46670</v>
      </c>
      <c r="L564" s="2">
        <v>346428</v>
      </c>
      <c r="M564" s="2">
        <v>600008</v>
      </c>
      <c r="N564" s="2">
        <v>65615</v>
      </c>
      <c r="O564" s="2">
        <v>931</v>
      </c>
      <c r="P564" s="2">
        <v>0</v>
      </c>
      <c r="Q564" s="2">
        <v>0</v>
      </c>
      <c r="R564" s="2">
        <v>82740</v>
      </c>
      <c r="S564" s="2">
        <v>0</v>
      </c>
      <c r="T564" s="2">
        <v>15403</v>
      </c>
      <c r="U564" s="2">
        <v>0</v>
      </c>
      <c r="V564" s="2">
        <v>55944945</v>
      </c>
      <c r="W564" s="2">
        <v>64947900</v>
      </c>
      <c r="X564" s="2">
        <f t="shared" si="64"/>
        <v>600008</v>
      </c>
      <c r="Y564" s="2">
        <v>600008</v>
      </c>
      <c r="Z564" s="2">
        <f>VLOOKUP(A564,'[1]lga data'!A$2:B$1400,2,FALSE)</f>
        <v>454100</v>
      </c>
      <c r="AA564" s="3">
        <v>1.0282120487708746</v>
      </c>
      <c r="AB564" s="4">
        <f t="shared" si="65"/>
        <v>0.59366115723723101</v>
      </c>
      <c r="AC564" s="4">
        <f t="shared" si="66"/>
        <v>0.1124420567394117</v>
      </c>
      <c r="AD564" s="4">
        <f t="shared" si="67"/>
        <v>1.5954210900616063E-3</v>
      </c>
      <c r="AE564" s="5">
        <f t="shared" si="68"/>
        <v>1.7359106838375788</v>
      </c>
      <c r="AF564" s="4">
        <f t="shared" si="69"/>
        <v>0</v>
      </c>
      <c r="AG564" s="4">
        <f t="shared" si="70"/>
        <v>0</v>
      </c>
      <c r="AH564" s="4">
        <f t="shared" si="71"/>
        <v>1.2739441921909716E-3</v>
      </c>
    </row>
    <row r="565" spans="1:34" x14ac:dyDescent="0.25">
      <c r="A565" s="6" t="s">
        <v>563</v>
      </c>
      <c r="B565" s="7">
        <v>85</v>
      </c>
      <c r="C565" s="7">
        <v>97090</v>
      </c>
      <c r="D565" s="7">
        <v>97090</v>
      </c>
      <c r="E565" s="7">
        <v>0</v>
      </c>
      <c r="F565" s="7">
        <v>0</v>
      </c>
      <c r="G565" s="7">
        <v>3140</v>
      </c>
      <c r="H565" s="7">
        <v>93950</v>
      </c>
      <c r="I565" s="7">
        <v>19699</v>
      </c>
      <c r="J565" s="7">
        <v>19699</v>
      </c>
      <c r="K565" s="7">
        <v>4486</v>
      </c>
      <c r="L565" s="7">
        <v>17692</v>
      </c>
      <c r="M565" s="7">
        <v>49619</v>
      </c>
      <c r="N565" s="7">
        <v>13348</v>
      </c>
      <c r="O565" s="7">
        <v>1941</v>
      </c>
      <c r="P565" s="7">
        <v>0</v>
      </c>
      <c r="Q565" s="7">
        <v>0</v>
      </c>
      <c r="R565" s="7">
        <v>20910</v>
      </c>
      <c r="S565" s="7">
        <v>0</v>
      </c>
      <c r="T565" s="7">
        <v>1481</v>
      </c>
      <c r="U565" s="7">
        <v>4197</v>
      </c>
      <c r="V565" s="7">
        <v>9353830</v>
      </c>
      <c r="W565" s="7">
        <v>9380800</v>
      </c>
      <c r="X565" s="7">
        <f t="shared" si="64"/>
        <v>49619</v>
      </c>
      <c r="Y565" s="7">
        <v>69318</v>
      </c>
      <c r="Z565" s="7">
        <f>VLOOKUP(A565,'[1]lga data'!A$2:B$1400,2,FALSE)</f>
        <v>3542</v>
      </c>
      <c r="AA565" s="8">
        <v>0.52814262905800957</v>
      </c>
      <c r="AB565" s="9">
        <f t="shared" si="65"/>
        <v>0.18831293241085684</v>
      </c>
      <c r="AC565" s="9">
        <f t="shared" si="66"/>
        <v>0.14207557211282598</v>
      </c>
      <c r="AD565" s="9">
        <f t="shared" si="67"/>
        <v>2.065992549228313E-2</v>
      </c>
      <c r="AE565" s="10">
        <f t="shared" si="68"/>
        <v>0.87919105907397543</v>
      </c>
      <c r="AF565" s="9">
        <f t="shared" si="69"/>
        <v>0</v>
      </c>
      <c r="AG565" s="9">
        <f t="shared" si="70"/>
        <v>0</v>
      </c>
      <c r="AH565" s="9">
        <f t="shared" si="71"/>
        <v>2.2290209790209788E-3</v>
      </c>
    </row>
    <row r="566" spans="1:34" x14ac:dyDescent="0.25">
      <c r="A566" s="1" t="s">
        <v>564</v>
      </c>
      <c r="B566" s="2">
        <v>14115</v>
      </c>
      <c r="C566" s="2">
        <v>12524894</v>
      </c>
      <c r="D566" s="2">
        <v>12524894</v>
      </c>
      <c r="E566" s="2">
        <v>0</v>
      </c>
      <c r="F566" s="2">
        <v>210654</v>
      </c>
      <c r="G566" s="2">
        <v>0</v>
      </c>
      <c r="H566" s="2">
        <v>12314240</v>
      </c>
      <c r="I566" s="2">
        <v>0</v>
      </c>
      <c r="J566" s="2">
        <v>0</v>
      </c>
      <c r="K566" s="2">
        <v>3133545</v>
      </c>
      <c r="L566" s="2">
        <v>4777500</v>
      </c>
      <c r="M566" s="2">
        <v>9250516</v>
      </c>
      <c r="N566" s="2">
        <v>2113421</v>
      </c>
      <c r="O566" s="2">
        <v>136087</v>
      </c>
      <c r="P566" s="2">
        <v>0</v>
      </c>
      <c r="Q566" s="2">
        <v>0</v>
      </c>
      <c r="R566" s="2">
        <v>2516458</v>
      </c>
      <c r="S566" s="2">
        <v>0</v>
      </c>
      <c r="T566" s="2">
        <v>1033889</v>
      </c>
      <c r="U566" s="2">
        <v>0</v>
      </c>
      <c r="V566" s="2">
        <v>1054866967</v>
      </c>
      <c r="W566" s="2">
        <v>1134512303</v>
      </c>
      <c r="X566" s="2">
        <f t="shared" si="64"/>
        <v>9250516</v>
      </c>
      <c r="Y566" s="2">
        <v>9250516</v>
      </c>
      <c r="Z566" s="2">
        <f>VLOOKUP(A566,'[1]lga data'!A$2:B$1400,2,FALSE)</f>
        <v>4556216</v>
      </c>
      <c r="AA566" s="3">
        <v>0.75120478405488278</v>
      </c>
      <c r="AB566" s="4">
        <f t="shared" si="65"/>
        <v>0.38796547736604126</v>
      </c>
      <c r="AC566" s="4">
        <f t="shared" si="66"/>
        <v>0.17162415220102906</v>
      </c>
      <c r="AD566" s="4">
        <f t="shared" si="67"/>
        <v>1.1051189517176862E-2</v>
      </c>
      <c r="AE566" s="5">
        <f t="shared" si="68"/>
        <v>1.3218456031391299</v>
      </c>
      <c r="AF566" s="4">
        <f t="shared" si="69"/>
        <v>0</v>
      </c>
      <c r="AG566" s="4">
        <f t="shared" si="70"/>
        <v>0</v>
      </c>
      <c r="AH566" s="4">
        <f t="shared" si="71"/>
        <v>2.2180967040601588E-3</v>
      </c>
    </row>
    <row r="567" spans="1:34" x14ac:dyDescent="0.25">
      <c r="A567" s="6" t="s">
        <v>565</v>
      </c>
      <c r="B567" s="7">
        <v>1287</v>
      </c>
      <c r="C567" s="7">
        <v>930036</v>
      </c>
      <c r="D567" s="7">
        <v>930036</v>
      </c>
      <c r="E567" s="7">
        <v>0</v>
      </c>
      <c r="F567" s="7">
        <v>64287</v>
      </c>
      <c r="G567" s="7">
        <v>0</v>
      </c>
      <c r="H567" s="7">
        <v>865749</v>
      </c>
      <c r="I567" s="7">
        <v>0</v>
      </c>
      <c r="J567" s="7">
        <v>0</v>
      </c>
      <c r="K567" s="7">
        <v>220061</v>
      </c>
      <c r="L567" s="7">
        <v>289196</v>
      </c>
      <c r="M567" s="7">
        <v>586606</v>
      </c>
      <c r="N567" s="7">
        <v>217909</v>
      </c>
      <c r="O567" s="7">
        <v>13047</v>
      </c>
      <c r="P567" s="7">
        <v>0</v>
      </c>
      <c r="Q567" s="7">
        <v>0</v>
      </c>
      <c r="R567" s="7">
        <v>132188</v>
      </c>
      <c r="S567" s="7">
        <v>0</v>
      </c>
      <c r="T567" s="7">
        <v>71941</v>
      </c>
      <c r="U567" s="7">
        <v>0</v>
      </c>
      <c r="V567" s="7">
        <v>77892400</v>
      </c>
      <c r="W567" s="7">
        <v>83923610</v>
      </c>
      <c r="X567" s="7">
        <f t="shared" si="64"/>
        <v>586606</v>
      </c>
      <c r="Y567" s="7">
        <v>586606</v>
      </c>
      <c r="Z567" s="7">
        <f>VLOOKUP(A567,'[1]lga data'!A$2:B$1400,2,FALSE)</f>
        <v>424994</v>
      </c>
      <c r="AA567" s="8">
        <v>0.67757051986199235</v>
      </c>
      <c r="AB567" s="9">
        <f t="shared" si="65"/>
        <v>0.33404139074951283</v>
      </c>
      <c r="AC567" s="9">
        <f t="shared" si="66"/>
        <v>0.2516999730868878</v>
      </c>
      <c r="AD567" s="9">
        <f t="shared" si="67"/>
        <v>1.5070187779598936E-2</v>
      </c>
      <c r="AE567" s="10">
        <f t="shared" si="68"/>
        <v>1.2783820714779919</v>
      </c>
      <c r="AF567" s="9">
        <f t="shared" si="69"/>
        <v>0</v>
      </c>
      <c r="AG567" s="9">
        <f t="shared" si="70"/>
        <v>0</v>
      </c>
      <c r="AH567" s="9">
        <f t="shared" si="71"/>
        <v>1.5750990692607241E-3</v>
      </c>
    </row>
    <row r="568" spans="1:34" x14ac:dyDescent="0.25">
      <c r="A568" s="1" t="s">
        <v>566</v>
      </c>
      <c r="B568" s="2">
        <v>358</v>
      </c>
      <c r="C568" s="2">
        <v>270681</v>
      </c>
      <c r="D568" s="2">
        <v>270681</v>
      </c>
      <c r="E568" s="2">
        <v>0</v>
      </c>
      <c r="F568" s="2">
        <v>0</v>
      </c>
      <c r="G568" s="2">
        <v>0</v>
      </c>
      <c r="H568" s="2">
        <v>270681</v>
      </c>
      <c r="I568" s="2">
        <v>0</v>
      </c>
      <c r="J568" s="2">
        <v>0</v>
      </c>
      <c r="K568" s="2">
        <v>95610</v>
      </c>
      <c r="L568" s="2">
        <v>68790</v>
      </c>
      <c r="M568" s="2">
        <v>86006</v>
      </c>
      <c r="N568" s="2">
        <v>67697</v>
      </c>
      <c r="O568" s="2">
        <v>11526</v>
      </c>
      <c r="P568" s="2">
        <v>0</v>
      </c>
      <c r="Q568" s="2">
        <v>0</v>
      </c>
      <c r="R568" s="2">
        <v>59364</v>
      </c>
      <c r="S568" s="2">
        <v>0</v>
      </c>
      <c r="T568" s="2">
        <v>31554</v>
      </c>
      <c r="U568" s="2">
        <v>0</v>
      </c>
      <c r="V568" s="2">
        <v>21853310</v>
      </c>
      <c r="W568" s="2">
        <v>23468800</v>
      </c>
      <c r="X568" s="2">
        <f t="shared" si="64"/>
        <v>86006</v>
      </c>
      <c r="Y568" s="2">
        <v>86006</v>
      </c>
      <c r="Z568" s="2">
        <f>VLOOKUP(A568,'[1]lga data'!A$2:B$1400,2,FALSE)</f>
        <v>101485</v>
      </c>
      <c r="AA568" s="3">
        <v>0.31773933153786194</v>
      </c>
      <c r="AB568" s="4">
        <f t="shared" si="65"/>
        <v>0.25413678832278586</v>
      </c>
      <c r="AC568" s="4">
        <f t="shared" si="66"/>
        <v>0.25009882481592721</v>
      </c>
      <c r="AD568" s="4">
        <f t="shared" si="67"/>
        <v>4.2581488911301493E-2</v>
      </c>
      <c r="AE568" s="5">
        <f t="shared" si="68"/>
        <v>0.86455643358787648</v>
      </c>
      <c r="AF568" s="4">
        <f t="shared" si="69"/>
        <v>0</v>
      </c>
      <c r="AG568" s="4">
        <f t="shared" si="70"/>
        <v>0</v>
      </c>
      <c r="AH568" s="4">
        <f t="shared" si="71"/>
        <v>2.529485955822198E-3</v>
      </c>
    </row>
    <row r="569" spans="1:34" x14ac:dyDescent="0.25">
      <c r="A569" s="6" t="s">
        <v>567</v>
      </c>
      <c r="B569" s="7">
        <v>4501</v>
      </c>
      <c r="C569" s="7">
        <v>7049515</v>
      </c>
      <c r="D569" s="7">
        <v>7049515</v>
      </c>
      <c r="E569" s="7">
        <v>0</v>
      </c>
      <c r="F569" s="7">
        <v>39010</v>
      </c>
      <c r="G569" s="7">
        <v>740026</v>
      </c>
      <c r="H569" s="7">
        <v>6270479</v>
      </c>
      <c r="I569" s="7">
        <v>664217</v>
      </c>
      <c r="J569" s="7">
        <v>664217</v>
      </c>
      <c r="K569" s="7">
        <v>2031862</v>
      </c>
      <c r="L569" s="7">
        <v>1481433</v>
      </c>
      <c r="M569" s="7">
        <v>3115801</v>
      </c>
      <c r="N569" s="7">
        <v>1962431</v>
      </c>
      <c r="O569" s="7">
        <v>227474</v>
      </c>
      <c r="P569" s="7">
        <v>15297</v>
      </c>
      <c r="Q569" s="7">
        <v>0</v>
      </c>
      <c r="R569" s="7">
        <v>1698172</v>
      </c>
      <c r="S569" s="7">
        <v>0</v>
      </c>
      <c r="T569" s="7">
        <v>670323</v>
      </c>
      <c r="U569" s="7">
        <v>989171</v>
      </c>
      <c r="V569" s="7">
        <v>586120000</v>
      </c>
      <c r="W569" s="7">
        <v>585542300</v>
      </c>
      <c r="X569" s="7">
        <f t="shared" si="64"/>
        <v>3115801</v>
      </c>
      <c r="Y569" s="7">
        <v>3780018</v>
      </c>
      <c r="Z569" s="7">
        <f>VLOOKUP(A569,'[1]lga data'!A$2:B$1400,2,FALSE)</f>
        <v>452475</v>
      </c>
      <c r="AA569" s="8">
        <v>0.49689999759189052</v>
      </c>
      <c r="AB569" s="9">
        <f t="shared" si="65"/>
        <v>0.23625515690268639</v>
      </c>
      <c r="AC569" s="9">
        <f t="shared" si="66"/>
        <v>0.31296349130584761</v>
      </c>
      <c r="AD569" s="9">
        <f t="shared" si="67"/>
        <v>3.6276973417820234E-2</v>
      </c>
      <c r="AE569" s="10">
        <f t="shared" si="68"/>
        <v>1.0823956192182449</v>
      </c>
      <c r="AF569" s="9">
        <f t="shared" si="69"/>
        <v>0</v>
      </c>
      <c r="AG569" s="9">
        <f t="shared" si="70"/>
        <v>2.6124500313640875E-5</v>
      </c>
      <c r="AH569" s="9">
        <f t="shared" si="71"/>
        <v>2.9001696376162746E-3</v>
      </c>
    </row>
    <row r="570" spans="1:34" x14ac:dyDescent="0.25">
      <c r="A570" s="1" t="s">
        <v>568</v>
      </c>
      <c r="B570" s="2">
        <v>1193</v>
      </c>
      <c r="C570" s="2">
        <v>1092242</v>
      </c>
      <c r="D570" s="2">
        <v>1092242</v>
      </c>
      <c r="E570" s="2">
        <v>0</v>
      </c>
      <c r="F570" s="2">
        <v>12390</v>
      </c>
      <c r="G570" s="2">
        <v>0</v>
      </c>
      <c r="H570" s="2">
        <v>1079852</v>
      </c>
      <c r="I570" s="2">
        <v>0</v>
      </c>
      <c r="J570" s="2">
        <v>0</v>
      </c>
      <c r="K570" s="2">
        <v>135044</v>
      </c>
      <c r="L570" s="2">
        <v>524245</v>
      </c>
      <c r="M570" s="2">
        <v>551524</v>
      </c>
      <c r="N570" s="2">
        <v>114384</v>
      </c>
      <c r="O570" s="2">
        <v>3984</v>
      </c>
      <c r="P570" s="2">
        <v>0</v>
      </c>
      <c r="Q570" s="2">
        <v>0</v>
      </c>
      <c r="R570" s="2">
        <v>260853</v>
      </c>
      <c r="S570" s="2">
        <v>0</v>
      </c>
      <c r="T570" s="2">
        <v>44209</v>
      </c>
      <c r="U570" s="2">
        <v>0</v>
      </c>
      <c r="V570" s="2">
        <v>97489800</v>
      </c>
      <c r="W570" s="2">
        <v>101792200</v>
      </c>
      <c r="X570" s="2">
        <f t="shared" si="64"/>
        <v>551524</v>
      </c>
      <c r="Y570" s="2">
        <v>551524</v>
      </c>
      <c r="Z570" s="2">
        <f>VLOOKUP(A570,'[1]lga data'!A$2:B$1400,2,FALSE)</f>
        <v>289679</v>
      </c>
      <c r="AA570" s="3">
        <v>0.51074036071609819</v>
      </c>
      <c r="AB570" s="4">
        <f t="shared" si="65"/>
        <v>0.48547856558120928</v>
      </c>
      <c r="AC570" s="4">
        <f t="shared" si="66"/>
        <v>0.10592562684516026</v>
      </c>
      <c r="AD570" s="4">
        <f t="shared" si="67"/>
        <v>3.6893944725758716E-3</v>
      </c>
      <c r="AE570" s="5">
        <f t="shared" si="68"/>
        <v>1.1058339476150434</v>
      </c>
      <c r="AF570" s="4">
        <f t="shared" si="69"/>
        <v>0</v>
      </c>
      <c r="AG570" s="4">
        <f t="shared" si="70"/>
        <v>0</v>
      </c>
      <c r="AH570" s="4">
        <f t="shared" si="71"/>
        <v>2.562603028522814E-3</v>
      </c>
    </row>
    <row r="571" spans="1:34" x14ac:dyDescent="0.25">
      <c r="A571" s="6" t="s">
        <v>569</v>
      </c>
      <c r="B571" s="7">
        <v>78</v>
      </c>
      <c r="C571" s="7">
        <v>13860</v>
      </c>
      <c r="D571" s="7">
        <v>13860</v>
      </c>
      <c r="E571" s="7">
        <v>0</v>
      </c>
      <c r="F571" s="7">
        <v>0</v>
      </c>
      <c r="G571" s="7">
        <v>0</v>
      </c>
      <c r="H571" s="7">
        <v>13860</v>
      </c>
      <c r="I571" s="7">
        <v>0</v>
      </c>
      <c r="J571" s="7">
        <v>0</v>
      </c>
      <c r="K571" s="7">
        <v>1074</v>
      </c>
      <c r="L571" s="7">
        <v>5818</v>
      </c>
      <c r="M571" s="7">
        <v>40080</v>
      </c>
      <c r="N571" s="7">
        <v>1154</v>
      </c>
      <c r="O571" s="7">
        <v>773</v>
      </c>
      <c r="P571" s="7">
        <v>0</v>
      </c>
      <c r="Q571" s="7">
        <v>0</v>
      </c>
      <c r="R571" s="7">
        <v>4245</v>
      </c>
      <c r="S571" s="7">
        <v>0</v>
      </c>
      <c r="T571" s="7">
        <v>354</v>
      </c>
      <c r="U571" s="7">
        <v>0</v>
      </c>
      <c r="V571" s="7">
        <v>1299400</v>
      </c>
      <c r="W571" s="7">
        <v>1344300</v>
      </c>
      <c r="X571" s="7">
        <f t="shared" si="64"/>
        <v>40080</v>
      </c>
      <c r="Y571" s="7">
        <v>40080</v>
      </c>
      <c r="Z571" s="7">
        <f>VLOOKUP(A571,'[1]lga data'!A$2:B$1400,2,FALSE)</f>
        <v>26046</v>
      </c>
      <c r="AA571" s="8">
        <v>2.8917748917748916</v>
      </c>
      <c r="AB571" s="9">
        <f t="shared" si="65"/>
        <v>0.41976911976911979</v>
      </c>
      <c r="AC571" s="9">
        <f t="shared" si="66"/>
        <v>8.3261183261183258E-2</v>
      </c>
      <c r="AD571" s="9">
        <f t="shared" si="67"/>
        <v>5.5772005772005771E-2</v>
      </c>
      <c r="AE571" s="10">
        <f t="shared" si="68"/>
        <v>3.4505772005772006</v>
      </c>
      <c r="AF571" s="9">
        <f t="shared" si="69"/>
        <v>0</v>
      </c>
      <c r="AG571" s="9">
        <f t="shared" si="70"/>
        <v>0</v>
      </c>
      <c r="AH571" s="9">
        <f t="shared" si="71"/>
        <v>3.1577772818567286E-3</v>
      </c>
    </row>
    <row r="572" spans="1:34" x14ac:dyDescent="0.25">
      <c r="A572" s="1" t="s">
        <v>570</v>
      </c>
      <c r="B572" s="2">
        <v>80</v>
      </c>
      <c r="C572" s="2">
        <v>63279</v>
      </c>
      <c r="D572" s="2">
        <v>63279</v>
      </c>
      <c r="E572" s="2">
        <v>0</v>
      </c>
      <c r="F572" s="2">
        <v>0</v>
      </c>
      <c r="G572" s="2">
        <v>0</v>
      </c>
      <c r="H572" s="2">
        <v>63279</v>
      </c>
      <c r="I572" s="2">
        <v>0</v>
      </c>
      <c r="J572" s="2">
        <v>0</v>
      </c>
      <c r="K572" s="2">
        <v>8222</v>
      </c>
      <c r="L572" s="2">
        <v>40394</v>
      </c>
      <c r="M572" s="2">
        <v>20001</v>
      </c>
      <c r="N572" s="2">
        <v>17585</v>
      </c>
      <c r="O572" s="2">
        <v>64</v>
      </c>
      <c r="P572" s="2">
        <v>0</v>
      </c>
      <c r="Q572" s="2">
        <v>0</v>
      </c>
      <c r="R572" s="2">
        <v>7436</v>
      </c>
      <c r="S572" s="2">
        <v>0</v>
      </c>
      <c r="T572" s="2">
        <v>1375</v>
      </c>
      <c r="U572" s="2">
        <v>0</v>
      </c>
      <c r="V572" s="2">
        <v>6254480</v>
      </c>
      <c r="W572" s="2">
        <v>4961200</v>
      </c>
      <c r="X572" s="2">
        <f t="shared" si="64"/>
        <v>20001</v>
      </c>
      <c r="Y572" s="2">
        <v>20001</v>
      </c>
      <c r="Z572" s="2">
        <f>VLOOKUP(A572,'[1]lga data'!A$2:B$1400,2,FALSE)</f>
        <v>8347</v>
      </c>
      <c r="AA572" s="3">
        <v>0.31607642345801923</v>
      </c>
      <c r="AB572" s="4">
        <f t="shared" si="65"/>
        <v>0.63834763507640768</v>
      </c>
      <c r="AC572" s="4">
        <f t="shared" si="66"/>
        <v>0.2778963005104379</v>
      </c>
      <c r="AD572" s="4">
        <f t="shared" si="67"/>
        <v>1.0113939853663933E-3</v>
      </c>
      <c r="AE572" s="5">
        <f t="shared" si="68"/>
        <v>1.2333317530302312</v>
      </c>
      <c r="AF572" s="4">
        <f t="shared" si="69"/>
        <v>0</v>
      </c>
      <c r="AG572" s="4">
        <f t="shared" si="70"/>
        <v>0</v>
      </c>
      <c r="AH572" s="4">
        <f t="shared" si="71"/>
        <v>1.49883092800129E-3</v>
      </c>
    </row>
    <row r="573" spans="1:34" x14ac:dyDescent="0.25">
      <c r="A573" s="6" t="s">
        <v>571</v>
      </c>
      <c r="B573" s="7">
        <v>2121</v>
      </c>
      <c r="C573" s="7">
        <v>12216751</v>
      </c>
      <c r="D573" s="7">
        <v>12216751</v>
      </c>
      <c r="E573" s="7">
        <v>0</v>
      </c>
      <c r="F573" s="7">
        <v>18247</v>
      </c>
      <c r="G573" s="7">
        <v>0</v>
      </c>
      <c r="H573" s="7">
        <v>12198504</v>
      </c>
      <c r="I573" s="7">
        <v>0</v>
      </c>
      <c r="J573" s="7">
        <v>0</v>
      </c>
      <c r="K573" s="7">
        <v>5194738</v>
      </c>
      <c r="L573" s="7">
        <v>2935829</v>
      </c>
      <c r="M573" s="7">
        <v>3120390</v>
      </c>
      <c r="N573" s="7">
        <v>2574814</v>
      </c>
      <c r="O573" s="7">
        <v>66387</v>
      </c>
      <c r="P573" s="7">
        <v>0</v>
      </c>
      <c r="Q573" s="7">
        <v>0</v>
      </c>
      <c r="R573" s="7">
        <v>538811</v>
      </c>
      <c r="S573" s="7">
        <v>0</v>
      </c>
      <c r="T573" s="7">
        <v>821805</v>
      </c>
      <c r="U573" s="7">
        <v>0</v>
      </c>
      <c r="V573" s="7">
        <v>1076017102</v>
      </c>
      <c r="W573" s="7">
        <v>672372300</v>
      </c>
      <c r="X573" s="7">
        <f t="shared" si="64"/>
        <v>3120390</v>
      </c>
      <c r="Y573" s="7">
        <v>3120390</v>
      </c>
      <c r="Z573" s="7">
        <f>VLOOKUP(A573,'[1]lga data'!A$2:B$1400,2,FALSE)</f>
        <v>0</v>
      </c>
      <c r="AA573" s="8">
        <v>0.25580103920939812</v>
      </c>
      <c r="AB573" s="9">
        <f t="shared" si="65"/>
        <v>0.240671233128259</v>
      </c>
      <c r="AC573" s="9">
        <f t="shared" si="66"/>
        <v>0.21107621065665103</v>
      </c>
      <c r="AD573" s="9">
        <f t="shared" si="67"/>
        <v>5.4422247187032114E-3</v>
      </c>
      <c r="AE573" s="10">
        <f t="shared" si="68"/>
        <v>0.71299070771301143</v>
      </c>
      <c r="AF573" s="9">
        <f t="shared" si="69"/>
        <v>0</v>
      </c>
      <c r="AG573" s="9">
        <f t="shared" si="70"/>
        <v>0</v>
      </c>
      <c r="AH573" s="9">
        <f t="shared" si="71"/>
        <v>8.0135811662675573E-4</v>
      </c>
    </row>
    <row r="574" spans="1:34" x14ac:dyDescent="0.25">
      <c r="A574" s="1" t="s">
        <v>572</v>
      </c>
      <c r="B574" s="2">
        <v>52</v>
      </c>
      <c r="C574" s="2">
        <v>74301</v>
      </c>
      <c r="D574" s="2">
        <v>74301</v>
      </c>
      <c r="E574" s="2">
        <v>0</v>
      </c>
      <c r="F574" s="2">
        <v>0</v>
      </c>
      <c r="G574" s="2">
        <v>0</v>
      </c>
      <c r="H574" s="2">
        <v>74301</v>
      </c>
      <c r="I574" s="2">
        <v>0</v>
      </c>
      <c r="J574" s="2">
        <v>0</v>
      </c>
      <c r="K574" s="2">
        <v>19795</v>
      </c>
      <c r="L574" s="2">
        <v>31576</v>
      </c>
      <c r="M574" s="2">
        <v>28340</v>
      </c>
      <c r="N574" s="2">
        <v>2097</v>
      </c>
      <c r="O574" s="2">
        <v>3494</v>
      </c>
      <c r="P574" s="2">
        <v>0</v>
      </c>
      <c r="Q574" s="2">
        <v>0</v>
      </c>
      <c r="R574" s="2">
        <v>7016</v>
      </c>
      <c r="S574" s="2">
        <v>0</v>
      </c>
      <c r="T574" s="2">
        <v>6519</v>
      </c>
      <c r="U574" s="2">
        <v>0</v>
      </c>
      <c r="V574" s="2">
        <v>6665976</v>
      </c>
      <c r="W574" s="2">
        <v>3106700</v>
      </c>
      <c r="X574" s="2">
        <f t="shared" si="64"/>
        <v>28340</v>
      </c>
      <c r="Y574" s="2">
        <v>28340</v>
      </c>
      <c r="Z574" s="2">
        <f>VLOOKUP(A574,'[1]lga data'!A$2:B$1400,2,FALSE)</f>
        <v>11117</v>
      </c>
      <c r="AA574" s="3">
        <v>0.38142151518822087</v>
      </c>
      <c r="AB574" s="4">
        <f t="shared" si="65"/>
        <v>0.42497409186955759</v>
      </c>
      <c r="AC574" s="4">
        <f t="shared" si="66"/>
        <v>2.8223038720878588E-2</v>
      </c>
      <c r="AD574" s="4">
        <f t="shared" si="67"/>
        <v>4.7024939099069997E-2</v>
      </c>
      <c r="AE574" s="5">
        <f t="shared" si="68"/>
        <v>0.88164358487772709</v>
      </c>
      <c r="AF574" s="4">
        <f t="shared" si="69"/>
        <v>0</v>
      </c>
      <c r="AG574" s="4">
        <f t="shared" si="70"/>
        <v>0</v>
      </c>
      <c r="AH574" s="4">
        <f t="shared" si="71"/>
        <v>2.2583448675443396E-3</v>
      </c>
    </row>
    <row r="575" spans="1:34" x14ac:dyDescent="0.25">
      <c r="A575" s="6" t="s">
        <v>573</v>
      </c>
      <c r="B575" s="7">
        <v>11756</v>
      </c>
      <c r="C575" s="7">
        <v>14682058</v>
      </c>
      <c r="D575" s="7">
        <v>14682058</v>
      </c>
      <c r="E575" s="7">
        <v>676</v>
      </c>
      <c r="F575" s="7">
        <v>408101</v>
      </c>
      <c r="G575" s="7">
        <v>0</v>
      </c>
      <c r="H575" s="7">
        <v>14273281</v>
      </c>
      <c r="I575" s="7">
        <v>0</v>
      </c>
      <c r="J575" s="7">
        <v>0</v>
      </c>
      <c r="K575" s="7">
        <v>2446941</v>
      </c>
      <c r="L575" s="7">
        <v>7400799</v>
      </c>
      <c r="M575" s="7">
        <v>5378323</v>
      </c>
      <c r="N575" s="7">
        <v>3631670</v>
      </c>
      <c r="O575" s="7">
        <v>484869</v>
      </c>
      <c r="P575" s="7">
        <v>0</v>
      </c>
      <c r="Q575" s="7">
        <v>0</v>
      </c>
      <c r="R575" s="7">
        <v>1116906</v>
      </c>
      <c r="S575" s="7">
        <v>0</v>
      </c>
      <c r="T575" s="7">
        <v>806440</v>
      </c>
      <c r="U575" s="7">
        <v>0</v>
      </c>
      <c r="V575" s="7">
        <v>1335043100</v>
      </c>
      <c r="W575" s="7">
        <v>1316599200</v>
      </c>
      <c r="X575" s="7">
        <f t="shared" si="64"/>
        <v>5378323</v>
      </c>
      <c r="Y575" s="7">
        <v>5378323</v>
      </c>
      <c r="Z575" s="7">
        <f>VLOOKUP(A575,'[1]lga data'!A$2:B$1400,2,FALSE)</f>
        <v>855681</v>
      </c>
      <c r="AA575" s="8">
        <v>0.37681055953427944</v>
      </c>
      <c r="AB575" s="9">
        <f t="shared" si="65"/>
        <v>0.51850720237344172</v>
      </c>
      <c r="AC575" s="9">
        <f t="shared" si="66"/>
        <v>0.2544383453250868</v>
      </c>
      <c r="AD575" s="9">
        <f t="shared" si="67"/>
        <v>3.3970395454275722E-2</v>
      </c>
      <c r="AE575" s="10">
        <f t="shared" si="68"/>
        <v>1.1837265026870838</v>
      </c>
      <c r="AF575" s="9">
        <f t="shared" si="69"/>
        <v>0</v>
      </c>
      <c r="AG575" s="9">
        <f t="shared" si="70"/>
        <v>0</v>
      </c>
      <c r="AH575" s="9">
        <f t="shared" si="71"/>
        <v>8.4832650665441693E-4</v>
      </c>
    </row>
    <row r="576" spans="1:34" x14ac:dyDescent="0.25">
      <c r="A576" s="1" t="s">
        <v>574</v>
      </c>
      <c r="B576" s="2">
        <v>14886</v>
      </c>
      <c r="C576" s="2">
        <v>18096201</v>
      </c>
      <c r="D576" s="2">
        <v>18096201</v>
      </c>
      <c r="E576" s="2">
        <v>0</v>
      </c>
      <c r="F576" s="2">
        <v>494636</v>
      </c>
      <c r="G576" s="2">
        <v>0</v>
      </c>
      <c r="H576" s="2">
        <v>17601565</v>
      </c>
      <c r="I576" s="2">
        <v>0</v>
      </c>
      <c r="J576" s="2">
        <v>0</v>
      </c>
      <c r="K576" s="2">
        <v>4346492</v>
      </c>
      <c r="L576" s="2">
        <v>8464096</v>
      </c>
      <c r="M576" s="2">
        <v>7749617</v>
      </c>
      <c r="N576" s="2">
        <v>3460806</v>
      </c>
      <c r="O576" s="2">
        <v>64925</v>
      </c>
      <c r="P576" s="2">
        <v>0</v>
      </c>
      <c r="Q576" s="2">
        <v>0</v>
      </c>
      <c r="R576" s="2">
        <v>2658619</v>
      </c>
      <c r="S576" s="2">
        <v>0</v>
      </c>
      <c r="T576" s="2">
        <v>1434472</v>
      </c>
      <c r="U576" s="2">
        <v>0</v>
      </c>
      <c r="V576" s="2">
        <v>1540774200</v>
      </c>
      <c r="W576" s="2">
        <v>1582793600</v>
      </c>
      <c r="X576" s="2">
        <f t="shared" si="64"/>
        <v>7749617</v>
      </c>
      <c r="Y576" s="2">
        <v>7749617</v>
      </c>
      <c r="Z576" s="2">
        <f>VLOOKUP(A576,'[1]lga data'!A$2:B$1400,2,FALSE)</f>
        <v>1990551</v>
      </c>
      <c r="AA576" s="3">
        <v>0.44027999782973842</v>
      </c>
      <c r="AB576" s="4">
        <f t="shared" si="65"/>
        <v>0.48087178611674586</v>
      </c>
      <c r="AC576" s="4">
        <f t="shared" si="66"/>
        <v>0.1966192210749442</v>
      </c>
      <c r="AD576" s="4">
        <f t="shared" si="67"/>
        <v>3.6885924632269916E-3</v>
      </c>
      <c r="AE576" s="5">
        <f t="shared" si="68"/>
        <v>1.1214595974846555</v>
      </c>
      <c r="AF576" s="4">
        <f t="shared" si="69"/>
        <v>0</v>
      </c>
      <c r="AG576" s="4">
        <f t="shared" si="70"/>
        <v>0</v>
      </c>
      <c r="AH576" s="4">
        <f t="shared" si="71"/>
        <v>1.6797003728091901E-3</v>
      </c>
    </row>
    <row r="577" spans="1:34" x14ac:dyDescent="0.25">
      <c r="A577" s="6" t="s">
        <v>575</v>
      </c>
      <c r="B577" s="7">
        <v>5195</v>
      </c>
      <c r="C577" s="7">
        <v>18866692</v>
      </c>
      <c r="D577" s="7">
        <v>18866692</v>
      </c>
      <c r="E577" s="7">
        <v>0</v>
      </c>
      <c r="F577" s="7">
        <v>0</v>
      </c>
      <c r="G577" s="7">
        <v>331596</v>
      </c>
      <c r="H577" s="7">
        <v>18535096</v>
      </c>
      <c r="I577" s="7">
        <v>371967</v>
      </c>
      <c r="J577" s="7">
        <v>371967</v>
      </c>
      <c r="K577" s="7">
        <v>821360</v>
      </c>
      <c r="L577" s="7">
        <v>8322451</v>
      </c>
      <c r="M577" s="7">
        <v>2137251</v>
      </c>
      <c r="N577" s="7">
        <v>4097176</v>
      </c>
      <c r="O577" s="7">
        <v>1310402</v>
      </c>
      <c r="P577" s="7">
        <v>0</v>
      </c>
      <c r="Q577" s="7">
        <v>0</v>
      </c>
      <c r="R577" s="7">
        <v>3587750</v>
      </c>
      <c r="S577" s="7">
        <v>0</v>
      </c>
      <c r="T577" s="7">
        <v>271073</v>
      </c>
      <c r="U577" s="7">
        <v>443234</v>
      </c>
      <c r="V577" s="7">
        <v>1671590503</v>
      </c>
      <c r="W577" s="7">
        <v>1659750100</v>
      </c>
      <c r="X577" s="7">
        <f t="shared" si="64"/>
        <v>2137251</v>
      </c>
      <c r="Y577" s="7">
        <v>2509218</v>
      </c>
      <c r="Z577" s="7">
        <f>VLOOKUP(A577,'[1]lga data'!A$2:B$1400,2,FALSE)</f>
        <v>0</v>
      </c>
      <c r="AA577" s="8">
        <v>0.11530833182628242</v>
      </c>
      <c r="AB577" s="9">
        <f t="shared" si="65"/>
        <v>0.44901040706775946</v>
      </c>
      <c r="AC577" s="9">
        <f t="shared" si="66"/>
        <v>0.22104962391346664</v>
      </c>
      <c r="AD577" s="9">
        <f t="shared" si="67"/>
        <v>7.0698419905675158E-2</v>
      </c>
      <c r="AE577" s="10">
        <f t="shared" si="68"/>
        <v>0.85606678271318359</v>
      </c>
      <c r="AF577" s="9">
        <f t="shared" si="69"/>
        <v>0</v>
      </c>
      <c r="AG577" s="9">
        <f t="shared" si="70"/>
        <v>0</v>
      </c>
      <c r="AH577" s="9">
        <f t="shared" si="71"/>
        <v>2.1616205957752316E-3</v>
      </c>
    </row>
    <row r="578" spans="1:34" x14ac:dyDescent="0.25">
      <c r="A578" s="1" t="s">
        <v>576</v>
      </c>
      <c r="B578" s="2">
        <v>12486</v>
      </c>
      <c r="C578" s="2">
        <v>14606564</v>
      </c>
      <c r="D578" s="2">
        <v>14606564</v>
      </c>
      <c r="E578" s="2">
        <v>0</v>
      </c>
      <c r="F578" s="2">
        <v>1501167</v>
      </c>
      <c r="G578" s="2">
        <v>717151</v>
      </c>
      <c r="H578" s="2">
        <v>12388246</v>
      </c>
      <c r="I578" s="2">
        <v>2858933</v>
      </c>
      <c r="J578" s="2">
        <v>2858933</v>
      </c>
      <c r="K578" s="2">
        <v>2031550</v>
      </c>
      <c r="L578" s="2">
        <v>5562511</v>
      </c>
      <c r="M578" s="2">
        <v>5291163</v>
      </c>
      <c r="N578" s="2">
        <v>3694849</v>
      </c>
      <c r="O578" s="2">
        <v>1152771</v>
      </c>
      <c r="P578" s="2">
        <v>0</v>
      </c>
      <c r="Q578" s="2">
        <v>0</v>
      </c>
      <c r="R578" s="2">
        <v>2029699</v>
      </c>
      <c r="S578" s="2">
        <v>0</v>
      </c>
      <c r="T578" s="2">
        <v>668191</v>
      </c>
      <c r="U578" s="2">
        <v>958595</v>
      </c>
      <c r="V578" s="2">
        <v>1321599145</v>
      </c>
      <c r="W578" s="2">
        <v>1348816165</v>
      </c>
      <c r="X578" s="2">
        <f t="shared" ref="X578:X641" si="72">M578</f>
        <v>5291163</v>
      </c>
      <c r="Y578" s="2">
        <v>8150096</v>
      </c>
      <c r="Z578" s="2">
        <f>VLOOKUP(A578,'[1]lga data'!A$2:B$1400,2,FALSE)</f>
        <v>1536692</v>
      </c>
      <c r="AA578" s="3">
        <v>0.42711155396817274</v>
      </c>
      <c r="AB578" s="4">
        <f t="shared" ref="AB578:AB641" si="73">L578/H578</f>
        <v>0.44901521974943021</v>
      </c>
      <c r="AC578" s="4">
        <f t="shared" ref="AC578:AC641" si="74">N578/H578</f>
        <v>0.29825440986560969</v>
      </c>
      <c r="AD578" s="4">
        <f t="shared" ref="AD578:AD641" si="75">O578/H578</f>
        <v>9.3053609041990282E-2</v>
      </c>
      <c r="AE578" s="5">
        <f t="shared" ref="AE578:AE641" si="76">SUM(AA578:AD578)</f>
        <v>1.2674347926252028</v>
      </c>
      <c r="AF578" s="4">
        <f t="shared" ref="AF578:AF641" si="77">Q578/W578</f>
        <v>0</v>
      </c>
      <c r="AG578" s="4">
        <f t="shared" ref="AG578:AG641" si="78">P578/W578</f>
        <v>0</v>
      </c>
      <c r="AH578" s="4">
        <f t="shared" ref="AH578:AH641" si="79">R578/W578</f>
        <v>1.5048003224368237E-3</v>
      </c>
    </row>
    <row r="579" spans="1:34" x14ac:dyDescent="0.25">
      <c r="A579" s="6" t="s">
        <v>577</v>
      </c>
      <c r="B579" s="7">
        <v>19855</v>
      </c>
      <c r="C579" s="7">
        <v>22174283</v>
      </c>
      <c r="D579" s="7">
        <v>22174283</v>
      </c>
      <c r="E579" s="7">
        <v>0</v>
      </c>
      <c r="F579" s="7">
        <v>777292</v>
      </c>
      <c r="G579" s="7">
        <v>0</v>
      </c>
      <c r="H579" s="7">
        <v>21396991</v>
      </c>
      <c r="I579" s="7">
        <v>0</v>
      </c>
      <c r="J579" s="7">
        <v>0</v>
      </c>
      <c r="K579" s="7">
        <v>4376371</v>
      </c>
      <c r="L579" s="7">
        <v>7452296</v>
      </c>
      <c r="M579" s="7">
        <v>13390309</v>
      </c>
      <c r="N579" s="7">
        <v>5079270</v>
      </c>
      <c r="O579" s="7">
        <v>716363</v>
      </c>
      <c r="P579" s="7">
        <v>0</v>
      </c>
      <c r="Q579" s="7">
        <v>0</v>
      </c>
      <c r="R579" s="7">
        <v>6774001</v>
      </c>
      <c r="S579" s="7">
        <v>0</v>
      </c>
      <c r="T579" s="7">
        <v>1443556</v>
      </c>
      <c r="U579" s="7">
        <v>0</v>
      </c>
      <c r="V579" s="7">
        <v>1951599163</v>
      </c>
      <c r="W579" s="7">
        <v>1975988600</v>
      </c>
      <c r="X579" s="7">
        <f t="shared" si="72"/>
        <v>13390309</v>
      </c>
      <c r="Y579" s="7">
        <v>13390309</v>
      </c>
      <c r="Z579" s="7">
        <f>VLOOKUP(A579,'[1]lga data'!A$2:B$1400,2,FALSE)</f>
        <v>3346845</v>
      </c>
      <c r="AA579" s="8">
        <v>0.62580336646400425</v>
      </c>
      <c r="AB579" s="9">
        <f t="shared" si="73"/>
        <v>0.34828710261176443</v>
      </c>
      <c r="AC579" s="9">
        <f t="shared" si="74"/>
        <v>0.23738244316689203</v>
      </c>
      <c r="AD579" s="9">
        <f t="shared" si="75"/>
        <v>3.3479614026103013E-2</v>
      </c>
      <c r="AE579" s="10">
        <f t="shared" si="76"/>
        <v>1.2449525262687637</v>
      </c>
      <c r="AF579" s="9">
        <f t="shared" si="77"/>
        <v>0</v>
      </c>
      <c r="AG579" s="9">
        <f t="shared" si="78"/>
        <v>0</v>
      </c>
      <c r="AH579" s="9">
        <f t="shared" si="79"/>
        <v>3.4281579357289815E-3</v>
      </c>
    </row>
    <row r="580" spans="1:34" x14ac:dyDescent="0.25">
      <c r="A580" s="1" t="s">
        <v>578</v>
      </c>
      <c r="B580" s="2">
        <v>162</v>
      </c>
      <c r="C580" s="2">
        <v>98937</v>
      </c>
      <c r="D580" s="2">
        <v>98937</v>
      </c>
      <c r="E580" s="2">
        <v>0</v>
      </c>
      <c r="F580" s="2">
        <v>0</v>
      </c>
      <c r="G580" s="2">
        <v>0</v>
      </c>
      <c r="H580" s="2">
        <v>98937</v>
      </c>
      <c r="I580" s="2">
        <v>0</v>
      </c>
      <c r="J580" s="2">
        <v>0</v>
      </c>
      <c r="K580" s="2">
        <v>4952</v>
      </c>
      <c r="L580" s="2">
        <v>33942</v>
      </c>
      <c r="M580" s="2">
        <v>60003</v>
      </c>
      <c r="N580" s="2">
        <v>18567</v>
      </c>
      <c r="O580" s="2">
        <v>8093</v>
      </c>
      <c r="P580" s="2">
        <v>0</v>
      </c>
      <c r="Q580" s="2">
        <v>0</v>
      </c>
      <c r="R580" s="2">
        <v>21800</v>
      </c>
      <c r="S580" s="2">
        <v>0</v>
      </c>
      <c r="T580" s="2">
        <v>1227</v>
      </c>
      <c r="U580" s="2">
        <v>0</v>
      </c>
      <c r="V580" s="2">
        <v>9000578</v>
      </c>
      <c r="W580" s="2">
        <v>9914500</v>
      </c>
      <c r="X580" s="2">
        <f t="shared" si="72"/>
        <v>60003</v>
      </c>
      <c r="Y580" s="2">
        <v>60003</v>
      </c>
      <c r="Z580" s="2">
        <f>VLOOKUP(A580,'[1]lga data'!A$2:B$1400,2,FALSE)</f>
        <v>56500</v>
      </c>
      <c r="AA580" s="3">
        <v>0.6064768489038479</v>
      </c>
      <c r="AB580" s="4">
        <f t="shared" si="73"/>
        <v>0.34306680008490253</v>
      </c>
      <c r="AC580" s="4">
        <f t="shared" si="74"/>
        <v>0.18766487764941325</v>
      </c>
      <c r="AD580" s="4">
        <f t="shared" si="75"/>
        <v>8.1799528993197687E-2</v>
      </c>
      <c r="AE580" s="5">
        <f t="shared" si="76"/>
        <v>1.2190080556313614</v>
      </c>
      <c r="AF580" s="4">
        <f t="shared" si="77"/>
        <v>0</v>
      </c>
      <c r="AG580" s="4">
        <f t="shared" si="78"/>
        <v>0</v>
      </c>
      <c r="AH580" s="4">
        <f t="shared" si="79"/>
        <v>2.1987997377578296E-3</v>
      </c>
    </row>
    <row r="581" spans="1:34" x14ac:dyDescent="0.25">
      <c r="A581" s="6" t="s">
        <v>579</v>
      </c>
      <c r="B581" s="7">
        <v>224</v>
      </c>
      <c r="C581" s="7">
        <v>76999</v>
      </c>
      <c r="D581" s="7">
        <v>76999</v>
      </c>
      <c r="E581" s="7">
        <v>0</v>
      </c>
      <c r="F581" s="7">
        <v>0</v>
      </c>
      <c r="G581" s="7">
        <v>0</v>
      </c>
      <c r="H581" s="7">
        <v>76999</v>
      </c>
      <c r="I581" s="7">
        <v>0</v>
      </c>
      <c r="J581" s="7">
        <v>0</v>
      </c>
      <c r="K581" s="7">
        <v>372</v>
      </c>
      <c r="L581" s="7">
        <v>28855</v>
      </c>
      <c r="M581" s="7">
        <v>55701</v>
      </c>
      <c r="N581" s="7">
        <v>15806</v>
      </c>
      <c r="O581" s="7">
        <v>257</v>
      </c>
      <c r="P581" s="7">
        <v>0</v>
      </c>
      <c r="Q581" s="7">
        <v>0</v>
      </c>
      <c r="R581" s="7">
        <v>16261</v>
      </c>
      <c r="S581" s="7">
        <v>0</v>
      </c>
      <c r="T581" s="7">
        <v>123</v>
      </c>
      <c r="U581" s="7">
        <v>0</v>
      </c>
      <c r="V581" s="7">
        <v>7590005</v>
      </c>
      <c r="W581" s="7">
        <v>9255700</v>
      </c>
      <c r="X581" s="7">
        <f t="shared" si="72"/>
        <v>55701</v>
      </c>
      <c r="Y581" s="7">
        <v>55701</v>
      </c>
      <c r="Z581" s="7">
        <f>VLOOKUP(A581,'[1]lga data'!A$2:B$1400,2,FALSE)</f>
        <v>59117</v>
      </c>
      <c r="AA581" s="8">
        <v>0.72339900518188549</v>
      </c>
      <c r="AB581" s="9">
        <f t="shared" si="73"/>
        <v>0.37474512656008518</v>
      </c>
      <c r="AC581" s="9">
        <f t="shared" si="74"/>
        <v>0.2052753931869245</v>
      </c>
      <c r="AD581" s="9">
        <f t="shared" si="75"/>
        <v>3.337705684489409E-3</v>
      </c>
      <c r="AE581" s="10">
        <f t="shared" si="76"/>
        <v>1.3067572306133846</v>
      </c>
      <c r="AF581" s="9">
        <f t="shared" si="77"/>
        <v>0</v>
      </c>
      <c r="AG581" s="9">
        <f t="shared" si="78"/>
        <v>0</v>
      </c>
      <c r="AH581" s="9">
        <f t="shared" si="79"/>
        <v>1.75686333826723E-3</v>
      </c>
    </row>
    <row r="582" spans="1:34" x14ac:dyDescent="0.25">
      <c r="A582" s="1" t="s">
        <v>580</v>
      </c>
      <c r="B582" s="2">
        <v>4008</v>
      </c>
      <c r="C582" s="2">
        <v>4816860</v>
      </c>
      <c r="D582" s="2">
        <v>4816860</v>
      </c>
      <c r="E582" s="2">
        <v>0</v>
      </c>
      <c r="F582" s="2">
        <v>281388</v>
      </c>
      <c r="G582" s="2">
        <v>349621</v>
      </c>
      <c r="H582" s="2">
        <v>4185851</v>
      </c>
      <c r="I582" s="2">
        <v>958467</v>
      </c>
      <c r="J582" s="2">
        <v>958467</v>
      </c>
      <c r="K582" s="2">
        <v>963960</v>
      </c>
      <c r="L582" s="2">
        <v>1225089</v>
      </c>
      <c r="M582" s="2">
        <v>2682832</v>
      </c>
      <c r="N582" s="2">
        <v>1179374</v>
      </c>
      <c r="O582" s="2">
        <v>181851</v>
      </c>
      <c r="P582" s="2">
        <v>0</v>
      </c>
      <c r="Q582" s="2">
        <v>0</v>
      </c>
      <c r="R582" s="2">
        <v>551158</v>
      </c>
      <c r="S582" s="2">
        <v>0</v>
      </c>
      <c r="T582" s="2">
        <v>318136</v>
      </c>
      <c r="U582" s="2">
        <v>467328</v>
      </c>
      <c r="V582" s="2">
        <v>422170400</v>
      </c>
      <c r="W582" s="2">
        <v>433014900</v>
      </c>
      <c r="X582" s="2">
        <f t="shared" si="72"/>
        <v>2682832</v>
      </c>
      <c r="Y582" s="2">
        <v>3641299</v>
      </c>
      <c r="Z582" s="2">
        <f>VLOOKUP(A582,'[1]lga data'!A$2:B$1400,2,FALSE)</f>
        <v>517631</v>
      </c>
      <c r="AA582" s="3">
        <v>0.64092869048611623</v>
      </c>
      <c r="AB582" s="4">
        <f t="shared" si="73"/>
        <v>0.29267381949333598</v>
      </c>
      <c r="AC582" s="4">
        <f t="shared" si="74"/>
        <v>0.281752503851666</v>
      </c>
      <c r="AD582" s="4">
        <f t="shared" si="75"/>
        <v>4.3444212419410058E-2</v>
      </c>
      <c r="AE582" s="5">
        <f t="shared" si="76"/>
        <v>1.2587992262505283</v>
      </c>
      <c r="AF582" s="4">
        <f t="shared" si="77"/>
        <v>0</v>
      </c>
      <c r="AG582" s="4">
        <f t="shared" si="78"/>
        <v>0</v>
      </c>
      <c r="AH582" s="4">
        <f t="shared" si="79"/>
        <v>1.2728384173385258E-3</v>
      </c>
    </row>
    <row r="583" spans="1:34" x14ac:dyDescent="0.25">
      <c r="A583" s="6" t="s">
        <v>581</v>
      </c>
      <c r="B583" s="7">
        <v>4517</v>
      </c>
      <c r="C583" s="7">
        <v>8535840</v>
      </c>
      <c r="D583" s="7">
        <v>8535840</v>
      </c>
      <c r="E583" s="7">
        <v>0</v>
      </c>
      <c r="F583" s="7">
        <v>0</v>
      </c>
      <c r="G583" s="7">
        <v>326685</v>
      </c>
      <c r="H583" s="7">
        <v>8209155</v>
      </c>
      <c r="I583" s="7">
        <v>613123</v>
      </c>
      <c r="J583" s="7">
        <v>613123</v>
      </c>
      <c r="K583" s="7">
        <v>875578</v>
      </c>
      <c r="L583" s="7">
        <v>2009120</v>
      </c>
      <c r="M583" s="7">
        <v>1701606</v>
      </c>
      <c r="N583" s="7">
        <v>1612834</v>
      </c>
      <c r="O583" s="7">
        <v>205849</v>
      </c>
      <c r="P583" s="7">
        <v>0</v>
      </c>
      <c r="Q583" s="7">
        <v>0</v>
      </c>
      <c r="R583" s="7">
        <v>1415091</v>
      </c>
      <c r="S583" s="7">
        <v>0</v>
      </c>
      <c r="T583" s="7">
        <v>288212</v>
      </c>
      <c r="U583" s="7">
        <v>436670</v>
      </c>
      <c r="V583" s="7">
        <v>807448057</v>
      </c>
      <c r="W583" s="7">
        <v>761625800</v>
      </c>
      <c r="X583" s="7">
        <f t="shared" si="72"/>
        <v>1701606</v>
      </c>
      <c r="Y583" s="7">
        <v>2314729</v>
      </c>
      <c r="Z583" s="7">
        <f>VLOOKUP(A583,'[1]lga data'!A$2:B$1400,2,FALSE)</f>
        <v>0</v>
      </c>
      <c r="AA583" s="8">
        <v>0.20728150461283773</v>
      </c>
      <c r="AB583" s="9">
        <f t="shared" si="73"/>
        <v>0.24474138933909764</v>
      </c>
      <c r="AC583" s="9">
        <f t="shared" si="74"/>
        <v>0.19646772414456787</v>
      </c>
      <c r="AD583" s="9">
        <f t="shared" si="75"/>
        <v>2.5075540661614989E-2</v>
      </c>
      <c r="AE583" s="10">
        <f t="shared" si="76"/>
        <v>0.67356615875811832</v>
      </c>
      <c r="AF583" s="9">
        <f t="shared" si="77"/>
        <v>0</v>
      </c>
      <c r="AG583" s="9">
        <f t="shared" si="78"/>
        <v>0</v>
      </c>
      <c r="AH583" s="9">
        <f t="shared" si="79"/>
        <v>1.857987216294406E-3</v>
      </c>
    </row>
    <row r="584" spans="1:34" x14ac:dyDescent="0.25">
      <c r="A584" s="1" t="s">
        <v>582</v>
      </c>
      <c r="B584" s="2">
        <v>9102</v>
      </c>
      <c r="C584" s="2">
        <v>15531210</v>
      </c>
      <c r="D584" s="2">
        <v>15531210</v>
      </c>
      <c r="E584" s="2">
        <v>0</v>
      </c>
      <c r="F584" s="2">
        <v>47264</v>
      </c>
      <c r="G584" s="2">
        <v>263582</v>
      </c>
      <c r="H584" s="2">
        <v>15220364</v>
      </c>
      <c r="I584" s="2">
        <v>1347516</v>
      </c>
      <c r="J584" s="2">
        <v>1347516</v>
      </c>
      <c r="K584" s="2">
        <v>738362</v>
      </c>
      <c r="L584" s="2">
        <v>3725052</v>
      </c>
      <c r="M584" s="2">
        <v>2802241</v>
      </c>
      <c r="N584" s="2">
        <v>2412554</v>
      </c>
      <c r="O584" s="2">
        <v>381653</v>
      </c>
      <c r="P584" s="2">
        <v>0</v>
      </c>
      <c r="Q584" s="2">
        <v>0</v>
      </c>
      <c r="R584" s="2">
        <v>1110559</v>
      </c>
      <c r="S584" s="2">
        <v>0</v>
      </c>
      <c r="T584" s="2">
        <v>237625</v>
      </c>
      <c r="U584" s="2">
        <v>352322</v>
      </c>
      <c r="V584" s="2">
        <v>1495444570</v>
      </c>
      <c r="W584" s="2">
        <v>1474702053</v>
      </c>
      <c r="X584" s="2">
        <f t="shared" si="72"/>
        <v>2802241</v>
      </c>
      <c r="Y584" s="2">
        <v>4149757</v>
      </c>
      <c r="Z584" s="2">
        <f>VLOOKUP(A584,'[1]lga data'!A$2:B$1400,2,FALSE)</f>
        <v>0</v>
      </c>
      <c r="AA584" s="3">
        <v>0.18411129983487912</v>
      </c>
      <c r="AB584" s="4">
        <f t="shared" si="73"/>
        <v>0.24474132156103495</v>
      </c>
      <c r="AC584" s="4">
        <f t="shared" si="74"/>
        <v>0.15850829848747375</v>
      </c>
      <c r="AD584" s="4">
        <f t="shared" si="75"/>
        <v>2.5075155889832858E-2</v>
      </c>
      <c r="AE584" s="5">
        <f t="shared" si="76"/>
        <v>0.61243607577322068</v>
      </c>
      <c r="AF584" s="4">
        <f t="shared" si="77"/>
        <v>0</v>
      </c>
      <c r="AG584" s="4">
        <f t="shared" si="78"/>
        <v>0</v>
      </c>
      <c r="AH584" s="4">
        <f t="shared" si="79"/>
        <v>7.5307347524252756E-4</v>
      </c>
    </row>
    <row r="585" spans="1:34" x14ac:dyDescent="0.25">
      <c r="A585" s="6" t="s">
        <v>583</v>
      </c>
      <c r="B585" s="7">
        <v>4776</v>
      </c>
      <c r="C585" s="7">
        <v>15715572</v>
      </c>
      <c r="D585" s="7">
        <v>15715572</v>
      </c>
      <c r="E585" s="7">
        <v>161</v>
      </c>
      <c r="F585" s="7">
        <v>318006</v>
      </c>
      <c r="G585" s="7">
        <v>3143596</v>
      </c>
      <c r="H585" s="7">
        <v>12253809</v>
      </c>
      <c r="I585" s="7">
        <v>646825</v>
      </c>
      <c r="J585" s="7">
        <v>646826</v>
      </c>
      <c r="K585" s="7">
        <v>5361990</v>
      </c>
      <c r="L585" s="7">
        <v>2895041</v>
      </c>
      <c r="M585" s="7">
        <v>6002510</v>
      </c>
      <c r="N585" s="7">
        <v>2100724</v>
      </c>
      <c r="O585" s="7">
        <v>470093</v>
      </c>
      <c r="P585" s="7">
        <v>27612</v>
      </c>
      <c r="Q585" s="7">
        <v>0</v>
      </c>
      <c r="R585" s="7">
        <v>1602682</v>
      </c>
      <c r="S585" s="7">
        <v>0</v>
      </c>
      <c r="T585" s="7">
        <v>1769617</v>
      </c>
      <c r="U585" s="7">
        <v>4201951</v>
      </c>
      <c r="V585" s="7">
        <v>1061753300</v>
      </c>
      <c r="W585" s="7">
        <v>1056904800</v>
      </c>
      <c r="X585" s="7">
        <f t="shared" si="72"/>
        <v>6002510</v>
      </c>
      <c r="Y585" s="7">
        <v>6649336</v>
      </c>
      <c r="Z585" s="7">
        <f>VLOOKUP(A585,'[1]lga data'!A$2:B$1400,2,FALSE)</f>
        <v>0</v>
      </c>
      <c r="AA585" s="8">
        <v>0.48984850343268777</v>
      </c>
      <c r="AB585" s="9">
        <f t="shared" si="73"/>
        <v>0.23625641627023891</v>
      </c>
      <c r="AC585" s="9">
        <f t="shared" si="74"/>
        <v>0.17143436787695973</v>
      </c>
      <c r="AD585" s="9">
        <f t="shared" si="75"/>
        <v>3.8363010228084998E-2</v>
      </c>
      <c r="AE585" s="10">
        <f t="shared" si="76"/>
        <v>0.93590229780797141</v>
      </c>
      <c r="AF585" s="9">
        <f t="shared" si="77"/>
        <v>0</v>
      </c>
      <c r="AG585" s="9">
        <f t="shared" si="78"/>
        <v>2.6125342604177783E-5</v>
      </c>
      <c r="AH585" s="9">
        <f t="shared" si="79"/>
        <v>1.5163920156290331E-3</v>
      </c>
    </row>
    <row r="586" spans="1:34" x14ac:dyDescent="0.25">
      <c r="A586" s="1" t="s">
        <v>584</v>
      </c>
      <c r="B586" s="2">
        <v>27858</v>
      </c>
      <c r="C586" s="2">
        <v>41695960</v>
      </c>
      <c r="D586" s="2">
        <v>41695960</v>
      </c>
      <c r="E586" s="2">
        <v>0</v>
      </c>
      <c r="F586" s="2">
        <v>1055330</v>
      </c>
      <c r="G586" s="2">
        <v>4279766</v>
      </c>
      <c r="H586" s="2">
        <v>36360864</v>
      </c>
      <c r="I586" s="2">
        <v>5485631</v>
      </c>
      <c r="J586" s="2">
        <v>5485636</v>
      </c>
      <c r="K586" s="2">
        <v>10777174</v>
      </c>
      <c r="L586" s="2">
        <v>8590334</v>
      </c>
      <c r="M586" s="2">
        <v>13896196</v>
      </c>
      <c r="N586" s="2">
        <v>10821439</v>
      </c>
      <c r="O586" s="2">
        <v>2033618</v>
      </c>
      <c r="P586" s="2">
        <v>95026</v>
      </c>
      <c r="Q586" s="2">
        <v>0</v>
      </c>
      <c r="R586" s="2">
        <v>5494581</v>
      </c>
      <c r="S586" s="2">
        <v>0</v>
      </c>
      <c r="T586" s="2">
        <v>3555965</v>
      </c>
      <c r="U586" s="2">
        <v>5720636</v>
      </c>
      <c r="V586" s="2">
        <v>3615349000</v>
      </c>
      <c r="W586" s="2">
        <v>3637419600</v>
      </c>
      <c r="X586" s="2">
        <f t="shared" si="72"/>
        <v>13896196</v>
      </c>
      <c r="Y586" s="2">
        <v>19381832</v>
      </c>
      <c r="Z586" s="2">
        <f>VLOOKUP(A586,'[1]lga data'!A$2:B$1400,2,FALSE)</f>
        <v>2133</v>
      </c>
      <c r="AA586" s="3">
        <v>0.3821745269859374</v>
      </c>
      <c r="AB586" s="4">
        <f t="shared" si="73"/>
        <v>0.23625219686748919</v>
      </c>
      <c r="AC586" s="4">
        <f t="shared" si="74"/>
        <v>0.29761226245888989</v>
      </c>
      <c r="AD586" s="4">
        <f t="shared" si="75"/>
        <v>5.5928759008586813E-2</v>
      </c>
      <c r="AE586" s="5">
        <f t="shared" si="76"/>
        <v>0.97196774532090324</v>
      </c>
      <c r="AF586" s="4">
        <f t="shared" si="77"/>
        <v>0</v>
      </c>
      <c r="AG586" s="4">
        <f t="shared" si="78"/>
        <v>2.6124563687950655E-5</v>
      </c>
      <c r="AH586" s="4">
        <f t="shared" si="79"/>
        <v>1.5105711202523899E-3</v>
      </c>
    </row>
    <row r="587" spans="1:34" x14ac:dyDescent="0.25">
      <c r="A587" s="6" t="s">
        <v>585</v>
      </c>
      <c r="B587" s="7">
        <v>102</v>
      </c>
      <c r="C587" s="7">
        <v>44051</v>
      </c>
      <c r="D587" s="7">
        <v>44051</v>
      </c>
      <c r="E587" s="7">
        <v>0</v>
      </c>
      <c r="F587" s="7">
        <v>0</v>
      </c>
      <c r="G587" s="7">
        <v>0</v>
      </c>
      <c r="H587" s="7">
        <v>44051</v>
      </c>
      <c r="I587" s="7">
        <v>0</v>
      </c>
      <c r="J587" s="7">
        <v>0</v>
      </c>
      <c r="K587" s="7">
        <v>7711</v>
      </c>
      <c r="L587" s="7">
        <v>13436</v>
      </c>
      <c r="M587" s="7">
        <v>50001</v>
      </c>
      <c r="N587" s="7">
        <v>1327</v>
      </c>
      <c r="O587" s="7">
        <v>1318</v>
      </c>
      <c r="P587" s="7">
        <v>0</v>
      </c>
      <c r="Q587" s="7">
        <v>0</v>
      </c>
      <c r="R587" s="7">
        <v>8567</v>
      </c>
      <c r="S587" s="7">
        <v>0</v>
      </c>
      <c r="T587" s="7">
        <v>2438</v>
      </c>
      <c r="U587" s="7">
        <v>0</v>
      </c>
      <c r="V587" s="7">
        <v>3970508</v>
      </c>
      <c r="W587" s="7">
        <v>4062200</v>
      </c>
      <c r="X587" s="7">
        <f t="shared" si="72"/>
        <v>50001</v>
      </c>
      <c r="Y587" s="7">
        <v>50001</v>
      </c>
      <c r="Z587" s="7">
        <f>VLOOKUP(A587,'[1]lga data'!A$2:B$1400,2,FALSE)</f>
        <v>36808</v>
      </c>
      <c r="AA587" s="8">
        <v>1.1350707134911806</v>
      </c>
      <c r="AB587" s="9">
        <f t="shared" si="73"/>
        <v>0.30501010192731154</v>
      </c>
      <c r="AC587" s="9">
        <f t="shared" si="74"/>
        <v>3.0124174252570884E-2</v>
      </c>
      <c r="AD587" s="9">
        <f t="shared" si="75"/>
        <v>2.9919865610315316E-2</v>
      </c>
      <c r="AE587" s="10">
        <f t="shared" si="76"/>
        <v>1.5001248552813782</v>
      </c>
      <c r="AF587" s="9">
        <f t="shared" si="77"/>
        <v>0</v>
      </c>
      <c r="AG587" s="9">
        <f t="shared" si="78"/>
        <v>0</v>
      </c>
      <c r="AH587" s="9">
        <f t="shared" si="79"/>
        <v>2.1089557382699031E-3</v>
      </c>
    </row>
    <row r="588" spans="1:34" x14ac:dyDescent="0.25">
      <c r="A588" s="1" t="s">
        <v>586</v>
      </c>
      <c r="B588" s="2">
        <v>122</v>
      </c>
      <c r="C588" s="2">
        <v>43811</v>
      </c>
      <c r="D588" s="2">
        <v>43811</v>
      </c>
      <c r="E588" s="2">
        <v>0</v>
      </c>
      <c r="F588" s="2">
        <v>0</v>
      </c>
      <c r="G588" s="2">
        <v>0</v>
      </c>
      <c r="H588" s="2">
        <v>43811</v>
      </c>
      <c r="I588" s="2">
        <v>0</v>
      </c>
      <c r="J588" s="2">
        <v>0</v>
      </c>
      <c r="K588" s="2">
        <v>4692</v>
      </c>
      <c r="L588" s="2">
        <v>21444</v>
      </c>
      <c r="M588" s="2">
        <v>38501</v>
      </c>
      <c r="N588" s="2">
        <v>1390</v>
      </c>
      <c r="O588" s="2">
        <v>273</v>
      </c>
      <c r="P588" s="2">
        <v>0</v>
      </c>
      <c r="Q588" s="2">
        <v>0</v>
      </c>
      <c r="R588" s="2">
        <v>18488</v>
      </c>
      <c r="S588" s="2">
        <v>0</v>
      </c>
      <c r="T588" s="2">
        <v>1549</v>
      </c>
      <c r="U588" s="2">
        <v>0</v>
      </c>
      <c r="V588" s="2">
        <v>4410886</v>
      </c>
      <c r="W588" s="2">
        <v>3987700</v>
      </c>
      <c r="X588" s="2">
        <f t="shared" si="72"/>
        <v>38501</v>
      </c>
      <c r="Y588" s="2">
        <v>38501</v>
      </c>
      <c r="Z588" s="2">
        <f>VLOOKUP(A588,'[1]lga data'!A$2:B$1400,2,FALSE)</f>
        <v>26529</v>
      </c>
      <c r="AA588" s="3">
        <v>0.87879756225605443</v>
      </c>
      <c r="AB588" s="4">
        <f t="shared" si="73"/>
        <v>0.48946611581566274</v>
      </c>
      <c r="AC588" s="4">
        <f t="shared" si="74"/>
        <v>3.1727191801145832E-2</v>
      </c>
      <c r="AD588" s="4">
        <f t="shared" si="75"/>
        <v>6.2313117710164111E-3</v>
      </c>
      <c r="AE588" s="5">
        <f t="shared" si="76"/>
        <v>1.4062221816438796</v>
      </c>
      <c r="AF588" s="4">
        <f t="shared" si="77"/>
        <v>0</v>
      </c>
      <c r="AG588" s="4">
        <f t="shared" si="78"/>
        <v>0</v>
      </c>
      <c r="AH588" s="4">
        <f t="shared" si="79"/>
        <v>4.6362564887027606E-3</v>
      </c>
    </row>
    <row r="589" spans="1:34" x14ac:dyDescent="0.25">
      <c r="A589" s="6" t="s">
        <v>587</v>
      </c>
      <c r="B589" s="7">
        <v>207</v>
      </c>
      <c r="C589" s="7">
        <v>80096</v>
      </c>
      <c r="D589" s="7">
        <v>80096</v>
      </c>
      <c r="E589" s="7">
        <v>0</v>
      </c>
      <c r="F589" s="7">
        <v>0</v>
      </c>
      <c r="G589" s="7">
        <v>0</v>
      </c>
      <c r="H589" s="7">
        <v>80096</v>
      </c>
      <c r="I589" s="7">
        <v>0</v>
      </c>
      <c r="J589" s="7">
        <v>0</v>
      </c>
      <c r="K589" s="7">
        <v>17870</v>
      </c>
      <c r="L589" s="7">
        <v>25022</v>
      </c>
      <c r="M589" s="7">
        <v>51999</v>
      </c>
      <c r="N589" s="7">
        <v>9954</v>
      </c>
      <c r="O589" s="7">
        <v>3872</v>
      </c>
      <c r="P589" s="7">
        <v>0</v>
      </c>
      <c r="Q589" s="7">
        <v>0</v>
      </c>
      <c r="R589" s="7">
        <v>11756</v>
      </c>
      <c r="S589" s="7">
        <v>0</v>
      </c>
      <c r="T589" s="7">
        <v>5898</v>
      </c>
      <c r="U589" s="7">
        <v>0</v>
      </c>
      <c r="V589" s="7">
        <v>6694200</v>
      </c>
      <c r="W589" s="7">
        <v>6980000</v>
      </c>
      <c r="X589" s="7">
        <f t="shared" si="72"/>
        <v>51999</v>
      </c>
      <c r="Y589" s="7">
        <v>51999</v>
      </c>
      <c r="Z589" s="7">
        <f>VLOOKUP(A589,'[1]lga data'!A$2:B$1400,2,FALSE)</f>
        <v>41660</v>
      </c>
      <c r="AA589" s="8">
        <v>0.64920844986016779</v>
      </c>
      <c r="AB589" s="9">
        <f t="shared" si="73"/>
        <v>0.31240011985617261</v>
      </c>
      <c r="AC589" s="9">
        <f t="shared" si="74"/>
        <v>0.1242758689572513</v>
      </c>
      <c r="AD589" s="9">
        <f t="shared" si="75"/>
        <v>4.8341989612465039E-2</v>
      </c>
      <c r="AE589" s="10">
        <f t="shared" si="76"/>
        <v>1.1342264282860568</v>
      </c>
      <c r="AF589" s="9">
        <f t="shared" si="77"/>
        <v>0</v>
      </c>
      <c r="AG589" s="9">
        <f t="shared" si="78"/>
        <v>0</v>
      </c>
      <c r="AH589" s="9">
        <f t="shared" si="79"/>
        <v>1.684240687679083E-3</v>
      </c>
    </row>
    <row r="590" spans="1:34" x14ac:dyDescent="0.25">
      <c r="A590" s="1" t="s">
        <v>588</v>
      </c>
      <c r="B590" s="2">
        <v>390</v>
      </c>
      <c r="C590" s="2">
        <v>224789</v>
      </c>
      <c r="D590" s="2">
        <v>224789</v>
      </c>
      <c r="E590" s="2">
        <v>0</v>
      </c>
      <c r="F590" s="2">
        <v>3251</v>
      </c>
      <c r="G590" s="2">
        <v>0</v>
      </c>
      <c r="H590" s="2">
        <v>221538</v>
      </c>
      <c r="I590" s="2">
        <v>0</v>
      </c>
      <c r="J590" s="2">
        <v>0</v>
      </c>
      <c r="K590" s="2">
        <v>48686</v>
      </c>
      <c r="L590" s="2">
        <v>151764</v>
      </c>
      <c r="M590" s="2">
        <v>123757</v>
      </c>
      <c r="N590" s="2">
        <v>87890</v>
      </c>
      <c r="O590" s="2">
        <v>2402</v>
      </c>
      <c r="P590" s="2">
        <v>2612</v>
      </c>
      <c r="Q590" s="2">
        <v>0</v>
      </c>
      <c r="R590" s="2">
        <v>46205</v>
      </c>
      <c r="S590" s="2">
        <v>0</v>
      </c>
      <c r="T590" s="2">
        <v>16068</v>
      </c>
      <c r="U590" s="2">
        <v>0</v>
      </c>
      <c r="V590" s="2">
        <v>18947771</v>
      </c>
      <c r="W590" s="2">
        <v>20188675</v>
      </c>
      <c r="X590" s="2">
        <f t="shared" si="72"/>
        <v>123757</v>
      </c>
      <c r="Y590" s="2">
        <v>123757</v>
      </c>
      <c r="Z590" s="2">
        <f>VLOOKUP(A590,'[1]lga data'!A$2:B$1400,2,FALSE)</f>
        <v>117379</v>
      </c>
      <c r="AA590" s="3">
        <v>0.55862651102745353</v>
      </c>
      <c r="AB590" s="4">
        <f t="shared" si="73"/>
        <v>0.6850472605151261</v>
      </c>
      <c r="AC590" s="4">
        <f t="shared" si="74"/>
        <v>0.39672652095802979</v>
      </c>
      <c r="AD590" s="4">
        <f t="shared" si="75"/>
        <v>1.0842383699410485E-2</v>
      </c>
      <c r="AE590" s="5">
        <f t="shared" si="76"/>
        <v>1.6512426762000199</v>
      </c>
      <c r="AF590" s="4">
        <f t="shared" si="77"/>
        <v>0</v>
      </c>
      <c r="AG590" s="4">
        <f t="shared" si="78"/>
        <v>1.2937946645829901E-4</v>
      </c>
      <c r="AH590" s="4">
        <f t="shared" si="79"/>
        <v>2.2886593597648188E-3</v>
      </c>
    </row>
    <row r="591" spans="1:34" x14ac:dyDescent="0.25">
      <c r="A591" s="6" t="s">
        <v>589</v>
      </c>
      <c r="B591" s="7">
        <v>208</v>
      </c>
      <c r="C591" s="7">
        <v>90493</v>
      </c>
      <c r="D591" s="7">
        <v>90493</v>
      </c>
      <c r="E591" s="7">
        <v>0</v>
      </c>
      <c r="F591" s="7">
        <v>0</v>
      </c>
      <c r="G591" s="7">
        <v>0</v>
      </c>
      <c r="H591" s="7">
        <v>90493</v>
      </c>
      <c r="I591" s="7">
        <v>0</v>
      </c>
      <c r="J591" s="7">
        <v>0</v>
      </c>
      <c r="K591" s="7">
        <v>11972</v>
      </c>
      <c r="L591" s="7">
        <v>28333</v>
      </c>
      <c r="M591" s="7">
        <v>102000</v>
      </c>
      <c r="N591" s="7">
        <v>2736</v>
      </c>
      <c r="O591" s="7">
        <v>859</v>
      </c>
      <c r="P591" s="7">
        <v>0</v>
      </c>
      <c r="Q591" s="7">
        <v>0</v>
      </c>
      <c r="R591" s="7">
        <v>39044</v>
      </c>
      <c r="S591" s="7">
        <v>0</v>
      </c>
      <c r="T591" s="7">
        <v>3906</v>
      </c>
      <c r="U591" s="7">
        <v>0</v>
      </c>
      <c r="V591" s="7">
        <v>8456600</v>
      </c>
      <c r="W591" s="7">
        <v>8985300</v>
      </c>
      <c r="X591" s="7">
        <f t="shared" si="72"/>
        <v>102000</v>
      </c>
      <c r="Y591" s="7">
        <v>102000</v>
      </c>
      <c r="Z591" s="7">
        <f>VLOOKUP(A591,'[1]lga data'!A$2:B$1400,2,FALSE)</f>
        <v>56287</v>
      </c>
      <c r="AA591" s="8">
        <v>1.1271590067740047</v>
      </c>
      <c r="AB591" s="9">
        <f t="shared" si="73"/>
        <v>0.31309604057772422</v>
      </c>
      <c r="AC591" s="9">
        <f t="shared" si="74"/>
        <v>3.0234382769938006E-2</v>
      </c>
      <c r="AD591" s="9">
        <f t="shared" si="75"/>
        <v>9.492446929596764E-3</v>
      </c>
      <c r="AE591" s="10">
        <f t="shared" si="76"/>
        <v>1.4799818770512636</v>
      </c>
      <c r="AF591" s="9">
        <f t="shared" si="77"/>
        <v>0</v>
      </c>
      <c r="AG591" s="9">
        <f t="shared" si="78"/>
        <v>0</v>
      </c>
      <c r="AH591" s="9">
        <f t="shared" si="79"/>
        <v>4.3453195775321916E-3</v>
      </c>
    </row>
    <row r="592" spans="1:34" x14ac:dyDescent="0.25">
      <c r="A592" s="1" t="s">
        <v>590</v>
      </c>
      <c r="B592" s="2">
        <v>417</v>
      </c>
      <c r="C592" s="2">
        <v>201481</v>
      </c>
      <c r="D592" s="2">
        <v>201481</v>
      </c>
      <c r="E592" s="2">
        <v>0</v>
      </c>
      <c r="F592" s="2">
        <v>0</v>
      </c>
      <c r="G592" s="2">
        <v>0</v>
      </c>
      <c r="H592" s="2">
        <v>201481</v>
      </c>
      <c r="I592" s="2">
        <v>0</v>
      </c>
      <c r="J592" s="2">
        <v>0</v>
      </c>
      <c r="K592" s="2">
        <v>72164</v>
      </c>
      <c r="L592" s="2">
        <v>65848</v>
      </c>
      <c r="M592" s="2">
        <v>243806</v>
      </c>
      <c r="N592" s="2">
        <v>25941</v>
      </c>
      <c r="O592" s="2">
        <v>7203</v>
      </c>
      <c r="P592" s="2">
        <v>0</v>
      </c>
      <c r="Q592" s="2">
        <v>0</v>
      </c>
      <c r="R592" s="2">
        <v>26326</v>
      </c>
      <c r="S592" s="2">
        <v>0</v>
      </c>
      <c r="T592" s="2">
        <v>23816</v>
      </c>
      <c r="U592" s="2">
        <v>0</v>
      </c>
      <c r="V592" s="2">
        <v>15733665</v>
      </c>
      <c r="W592" s="2">
        <v>18038700</v>
      </c>
      <c r="X592" s="2">
        <f t="shared" si="72"/>
        <v>243806</v>
      </c>
      <c r="Y592" s="2">
        <v>243806</v>
      </c>
      <c r="Z592" s="2">
        <f>VLOOKUP(A592,'[1]lga data'!A$2:B$1400,2,FALSE)</f>
        <v>141917</v>
      </c>
      <c r="AA592" s="3">
        <v>1.210069435827696</v>
      </c>
      <c r="AB592" s="4">
        <f t="shared" si="73"/>
        <v>0.3268198986504931</v>
      </c>
      <c r="AC592" s="4">
        <f t="shared" si="74"/>
        <v>0.12875159444314849</v>
      </c>
      <c r="AD592" s="4">
        <f t="shared" si="75"/>
        <v>3.5750269256158151E-2</v>
      </c>
      <c r="AE592" s="5">
        <f t="shared" si="76"/>
        <v>1.7013911981774958</v>
      </c>
      <c r="AF592" s="4">
        <f t="shared" si="77"/>
        <v>0</v>
      </c>
      <c r="AG592" s="4">
        <f t="shared" si="78"/>
        <v>0</v>
      </c>
      <c r="AH592" s="4">
        <f t="shared" si="79"/>
        <v>1.4594178072699251E-3</v>
      </c>
    </row>
    <row r="593" spans="1:34" x14ac:dyDescent="0.25">
      <c r="A593" s="6" t="s">
        <v>591</v>
      </c>
      <c r="B593" s="7">
        <v>2347</v>
      </c>
      <c r="C593" s="7">
        <v>1781319</v>
      </c>
      <c r="D593" s="7">
        <v>1781319</v>
      </c>
      <c r="E593" s="7">
        <v>0</v>
      </c>
      <c r="F593" s="7">
        <v>35805</v>
      </c>
      <c r="G593" s="7">
        <v>0</v>
      </c>
      <c r="H593" s="7">
        <v>1745514</v>
      </c>
      <c r="I593" s="7">
        <v>0</v>
      </c>
      <c r="J593" s="7">
        <v>0</v>
      </c>
      <c r="K593" s="7">
        <v>407508</v>
      </c>
      <c r="L593" s="7">
        <v>575967</v>
      </c>
      <c r="M593" s="7">
        <v>1501456</v>
      </c>
      <c r="N593" s="7">
        <v>63165</v>
      </c>
      <c r="O593" s="7">
        <v>44155</v>
      </c>
      <c r="P593" s="7">
        <v>0</v>
      </c>
      <c r="Q593" s="7">
        <v>0</v>
      </c>
      <c r="R593" s="7">
        <v>375028</v>
      </c>
      <c r="S593" s="7">
        <v>0</v>
      </c>
      <c r="T593" s="7">
        <v>134306</v>
      </c>
      <c r="U593" s="7">
        <v>0</v>
      </c>
      <c r="V593" s="7">
        <v>150494310</v>
      </c>
      <c r="W593" s="7">
        <v>162532500</v>
      </c>
      <c r="X593" s="7">
        <f t="shared" si="72"/>
        <v>1501456</v>
      </c>
      <c r="Y593" s="7">
        <v>1501456</v>
      </c>
      <c r="Z593" s="7">
        <f>VLOOKUP(A593,'[1]lga data'!A$2:B$1400,2,FALSE)</f>
        <v>856135</v>
      </c>
      <c r="AA593" s="8">
        <v>0.86017986678995417</v>
      </c>
      <c r="AB593" s="9">
        <f t="shared" si="73"/>
        <v>0.32996985415184293</v>
      </c>
      <c r="AC593" s="9">
        <f t="shared" si="74"/>
        <v>3.6187048628656085E-2</v>
      </c>
      <c r="AD593" s="9">
        <f t="shared" si="75"/>
        <v>2.5296273762341635E-2</v>
      </c>
      <c r="AE593" s="10">
        <f t="shared" si="76"/>
        <v>1.2516330433327949</v>
      </c>
      <c r="AF593" s="9">
        <f t="shared" si="77"/>
        <v>0</v>
      </c>
      <c r="AG593" s="9">
        <f t="shared" si="78"/>
        <v>0</v>
      </c>
      <c r="AH593" s="9">
        <f t="shared" si="79"/>
        <v>2.3074031347576638E-3</v>
      </c>
    </row>
    <row r="594" spans="1:34" x14ac:dyDescent="0.25">
      <c r="A594" s="1" t="s">
        <v>592</v>
      </c>
      <c r="B594" s="2">
        <v>789</v>
      </c>
      <c r="C594" s="2">
        <v>598080</v>
      </c>
      <c r="D594" s="2">
        <v>598080</v>
      </c>
      <c r="E594" s="2">
        <v>0</v>
      </c>
      <c r="F594" s="2">
        <v>4281</v>
      </c>
      <c r="G594" s="2">
        <v>0</v>
      </c>
      <c r="H594" s="2">
        <v>593799</v>
      </c>
      <c r="I594" s="2">
        <v>0</v>
      </c>
      <c r="J594" s="2">
        <v>0</v>
      </c>
      <c r="K594" s="2">
        <v>182378</v>
      </c>
      <c r="L594" s="2">
        <v>387865</v>
      </c>
      <c r="M594" s="2">
        <v>430510</v>
      </c>
      <c r="N594" s="2">
        <v>78364</v>
      </c>
      <c r="O594" s="2">
        <v>825</v>
      </c>
      <c r="P594" s="2">
        <v>0</v>
      </c>
      <c r="Q594" s="2">
        <v>0</v>
      </c>
      <c r="R594" s="2">
        <v>46094</v>
      </c>
      <c r="S594" s="2">
        <v>0</v>
      </c>
      <c r="T594" s="2">
        <v>59894</v>
      </c>
      <c r="U594" s="2">
        <v>0</v>
      </c>
      <c r="V594" s="2">
        <v>49039192</v>
      </c>
      <c r="W594" s="2">
        <v>51051500</v>
      </c>
      <c r="X594" s="2">
        <f t="shared" si="72"/>
        <v>430510</v>
      </c>
      <c r="Y594" s="2">
        <v>430510</v>
      </c>
      <c r="Z594" s="2">
        <f>VLOOKUP(A594,'[1]lga data'!A$2:B$1400,2,FALSE)</f>
        <v>305222</v>
      </c>
      <c r="AA594" s="3">
        <v>0.72500964130960144</v>
      </c>
      <c r="AB594" s="4">
        <f t="shared" si="73"/>
        <v>0.6531924102263561</v>
      </c>
      <c r="AC594" s="4">
        <f t="shared" si="74"/>
        <v>0.1319705826382328</v>
      </c>
      <c r="AD594" s="4">
        <f t="shared" si="75"/>
        <v>1.3893590255288405E-3</v>
      </c>
      <c r="AE594" s="5">
        <f t="shared" si="76"/>
        <v>1.5115619931997193</v>
      </c>
      <c r="AF594" s="4">
        <f t="shared" si="77"/>
        <v>0</v>
      </c>
      <c r="AG594" s="4">
        <f t="shared" si="78"/>
        <v>0</v>
      </c>
      <c r="AH594" s="4">
        <f t="shared" si="79"/>
        <v>9.0289217750702717E-4</v>
      </c>
    </row>
    <row r="595" spans="1:34" x14ac:dyDescent="0.25">
      <c r="A595" s="6" t="s">
        <v>593</v>
      </c>
      <c r="B595" s="7">
        <v>123</v>
      </c>
      <c r="C595" s="7">
        <v>46688</v>
      </c>
      <c r="D595" s="7">
        <v>46688</v>
      </c>
      <c r="E595" s="7">
        <v>0</v>
      </c>
      <c r="F595" s="7">
        <v>0</v>
      </c>
      <c r="G595" s="7">
        <v>0</v>
      </c>
      <c r="H595" s="7">
        <v>46688</v>
      </c>
      <c r="I595" s="7">
        <v>0</v>
      </c>
      <c r="J595" s="7">
        <v>0</v>
      </c>
      <c r="K595" s="7">
        <v>0</v>
      </c>
      <c r="L595" s="7">
        <v>20509</v>
      </c>
      <c r="M595" s="7">
        <v>46986</v>
      </c>
      <c r="N595" s="7">
        <v>9337</v>
      </c>
      <c r="O595" s="7">
        <v>226</v>
      </c>
      <c r="P595" s="7">
        <v>0</v>
      </c>
      <c r="Q595" s="7">
        <v>0</v>
      </c>
      <c r="R595" s="7">
        <v>8493</v>
      </c>
      <c r="S595" s="7">
        <v>0</v>
      </c>
      <c r="T595" s="7">
        <v>0</v>
      </c>
      <c r="U595" s="7">
        <v>0</v>
      </c>
      <c r="V595" s="7">
        <v>4427818</v>
      </c>
      <c r="W595" s="7">
        <v>5110300</v>
      </c>
      <c r="X595" s="7">
        <f t="shared" si="72"/>
        <v>46986</v>
      </c>
      <c r="Y595" s="7">
        <v>46986</v>
      </c>
      <c r="Z595" s="7">
        <f>VLOOKUP(A595,'[1]lga data'!A$2:B$1400,2,FALSE)</f>
        <v>29377</v>
      </c>
      <c r="AA595" s="8">
        <v>1.0063827964359151</v>
      </c>
      <c r="AB595" s="9">
        <f t="shared" si="73"/>
        <v>0.43927775873886221</v>
      </c>
      <c r="AC595" s="9">
        <f t="shared" si="74"/>
        <v>0.19998714873200824</v>
      </c>
      <c r="AD595" s="9">
        <f t="shared" si="75"/>
        <v>4.8406442769019873E-3</v>
      </c>
      <c r="AE595" s="10">
        <f t="shared" si="76"/>
        <v>1.6504883481836876</v>
      </c>
      <c r="AF595" s="9">
        <f t="shared" si="77"/>
        <v>0</v>
      </c>
      <c r="AG595" s="9">
        <f t="shared" si="78"/>
        <v>0</v>
      </c>
      <c r="AH595" s="9">
        <f t="shared" si="79"/>
        <v>1.6619376553235622E-3</v>
      </c>
    </row>
    <row r="596" spans="1:34" x14ac:dyDescent="0.25">
      <c r="A596" s="1" t="s">
        <v>594</v>
      </c>
      <c r="B596" s="2">
        <v>8447</v>
      </c>
      <c r="C596" s="2">
        <v>50923442</v>
      </c>
      <c r="D596" s="2">
        <v>50923442</v>
      </c>
      <c r="E596" s="2">
        <v>0</v>
      </c>
      <c r="F596" s="2">
        <v>106588</v>
      </c>
      <c r="G596" s="2">
        <v>611580</v>
      </c>
      <c r="H596" s="2">
        <v>50205274</v>
      </c>
      <c r="I596" s="2">
        <v>410442</v>
      </c>
      <c r="J596" s="2">
        <v>410442</v>
      </c>
      <c r="K596" s="2">
        <v>3775554</v>
      </c>
      <c r="L596" s="2">
        <v>17341868</v>
      </c>
      <c r="M596" s="2">
        <v>8318485</v>
      </c>
      <c r="N596" s="2">
        <v>8543570</v>
      </c>
      <c r="O596" s="2">
        <v>4098833</v>
      </c>
      <c r="P596" s="2">
        <v>0</v>
      </c>
      <c r="Q596" s="2">
        <v>0</v>
      </c>
      <c r="R596" s="2">
        <v>6528811</v>
      </c>
      <c r="S596" s="2">
        <v>0</v>
      </c>
      <c r="T596" s="2">
        <v>797584</v>
      </c>
      <c r="U596" s="2">
        <v>817481</v>
      </c>
      <c r="V596" s="2">
        <v>4342583644</v>
      </c>
      <c r="W596" s="2">
        <v>4126734700</v>
      </c>
      <c r="X596" s="2">
        <f t="shared" si="72"/>
        <v>8318485</v>
      </c>
      <c r="Y596" s="2">
        <v>8728927</v>
      </c>
      <c r="Z596" s="2">
        <f>VLOOKUP(A596,'[1]lga data'!A$2:B$1400,2,FALSE)</f>
        <v>0</v>
      </c>
      <c r="AA596" s="3">
        <v>0.16568946521435179</v>
      </c>
      <c r="AB596" s="4">
        <f t="shared" si="73"/>
        <v>0.34541924818496161</v>
      </c>
      <c r="AC596" s="4">
        <f t="shared" si="74"/>
        <v>0.17017275914080263</v>
      </c>
      <c r="AD596" s="4">
        <f t="shared" si="75"/>
        <v>8.1641482526317852E-2</v>
      </c>
      <c r="AE596" s="5">
        <f t="shared" si="76"/>
        <v>0.76292295506643393</v>
      </c>
      <c r="AF596" s="4">
        <f t="shared" si="77"/>
        <v>0</v>
      </c>
      <c r="AG596" s="4">
        <f t="shared" si="78"/>
        <v>0</v>
      </c>
      <c r="AH596" s="4">
        <f t="shared" si="79"/>
        <v>1.5820767445990653E-3</v>
      </c>
    </row>
    <row r="597" spans="1:34" x14ac:dyDescent="0.25">
      <c r="A597" s="6" t="s">
        <v>595</v>
      </c>
      <c r="B597" s="7">
        <v>1814</v>
      </c>
      <c r="C597" s="7">
        <v>2971295</v>
      </c>
      <c r="D597" s="7">
        <v>2971295</v>
      </c>
      <c r="E597" s="7">
        <v>0</v>
      </c>
      <c r="F597" s="7">
        <v>98583</v>
      </c>
      <c r="G597" s="7">
        <v>0</v>
      </c>
      <c r="H597" s="7">
        <v>2872712</v>
      </c>
      <c r="I597" s="7">
        <v>0</v>
      </c>
      <c r="J597" s="7">
        <v>0</v>
      </c>
      <c r="K597" s="7">
        <v>459846</v>
      </c>
      <c r="L597" s="7">
        <v>1283285</v>
      </c>
      <c r="M597" s="7">
        <v>1075547</v>
      </c>
      <c r="N597" s="7">
        <v>618494</v>
      </c>
      <c r="O597" s="7">
        <v>48639</v>
      </c>
      <c r="P597" s="7">
        <v>0</v>
      </c>
      <c r="Q597" s="7">
        <v>0</v>
      </c>
      <c r="R597" s="7">
        <v>434500</v>
      </c>
      <c r="S597" s="7">
        <v>0</v>
      </c>
      <c r="T597" s="7">
        <v>151763</v>
      </c>
      <c r="U597" s="7">
        <v>0</v>
      </c>
      <c r="V597" s="7">
        <v>266223861</v>
      </c>
      <c r="W597" s="7">
        <v>267224680</v>
      </c>
      <c r="X597" s="7">
        <f t="shared" si="72"/>
        <v>1075547</v>
      </c>
      <c r="Y597" s="7">
        <v>1075547</v>
      </c>
      <c r="Z597" s="7">
        <f>VLOOKUP(A597,'[1]lga data'!A$2:B$1400,2,FALSE)</f>
        <v>84332</v>
      </c>
      <c r="AA597" s="8">
        <v>0.37440126263962414</v>
      </c>
      <c r="AB597" s="9">
        <f t="shared" si="73"/>
        <v>0.44671550785459874</v>
      </c>
      <c r="AC597" s="9">
        <f t="shared" si="74"/>
        <v>0.21529968893505511</v>
      </c>
      <c r="AD597" s="9">
        <f t="shared" si="75"/>
        <v>1.6931387483325861E-2</v>
      </c>
      <c r="AE597" s="10">
        <f t="shared" si="76"/>
        <v>1.0533478469126039</v>
      </c>
      <c r="AF597" s="9">
        <f t="shared" si="77"/>
        <v>0</v>
      </c>
      <c r="AG597" s="9">
        <f t="shared" si="78"/>
        <v>0</v>
      </c>
      <c r="AH597" s="9">
        <f t="shared" si="79"/>
        <v>1.6259725710963523E-3</v>
      </c>
    </row>
    <row r="598" spans="1:34" x14ac:dyDescent="0.25">
      <c r="A598" s="1" t="s">
        <v>596</v>
      </c>
      <c r="B598" s="2">
        <v>210</v>
      </c>
      <c r="C598" s="2">
        <v>192459</v>
      </c>
      <c r="D598" s="2">
        <v>192459</v>
      </c>
      <c r="E598" s="2">
        <v>0</v>
      </c>
      <c r="F598" s="2">
        <v>4256</v>
      </c>
      <c r="G598" s="2">
        <v>20959</v>
      </c>
      <c r="H598" s="2">
        <v>167244</v>
      </c>
      <c r="I598" s="2">
        <v>16467</v>
      </c>
      <c r="J598" s="2">
        <v>16467</v>
      </c>
      <c r="K598" s="2">
        <v>57117</v>
      </c>
      <c r="L598" s="2">
        <v>100207</v>
      </c>
      <c r="M598" s="2">
        <v>121601</v>
      </c>
      <c r="N598" s="2">
        <v>16478</v>
      </c>
      <c r="O598" s="2">
        <v>21303</v>
      </c>
      <c r="P598" s="2">
        <v>0</v>
      </c>
      <c r="Q598" s="2">
        <v>0</v>
      </c>
      <c r="R598" s="2">
        <v>14477</v>
      </c>
      <c r="S598" s="2">
        <v>0</v>
      </c>
      <c r="T598" s="2">
        <v>17610</v>
      </c>
      <c r="U598" s="2">
        <v>35624</v>
      </c>
      <c r="V598" s="2">
        <v>15481959</v>
      </c>
      <c r="W598" s="2">
        <v>16051500</v>
      </c>
      <c r="X598" s="2">
        <f t="shared" si="72"/>
        <v>121601</v>
      </c>
      <c r="Y598" s="2">
        <v>138068</v>
      </c>
      <c r="Z598" s="2">
        <f>VLOOKUP(A598,'[1]lga data'!A$2:B$1400,2,FALSE)</f>
        <v>52379</v>
      </c>
      <c r="AA598" s="3">
        <v>0.72708736935256268</v>
      </c>
      <c r="AB598" s="4">
        <f t="shared" si="73"/>
        <v>0.59916648728803423</v>
      </c>
      <c r="AC598" s="4">
        <f t="shared" si="74"/>
        <v>9.8526703499079188E-2</v>
      </c>
      <c r="AD598" s="4">
        <f t="shared" si="75"/>
        <v>0.12737676687952931</v>
      </c>
      <c r="AE598" s="5">
        <f t="shared" si="76"/>
        <v>1.5521573270192055</v>
      </c>
      <c r="AF598" s="4">
        <f t="shared" si="77"/>
        <v>0</v>
      </c>
      <c r="AG598" s="4">
        <f t="shared" si="78"/>
        <v>0</v>
      </c>
      <c r="AH598" s="4">
        <f t="shared" si="79"/>
        <v>9.0190947886490357E-4</v>
      </c>
    </row>
    <row r="599" spans="1:34" x14ac:dyDescent="0.25">
      <c r="A599" s="6" t="s">
        <v>597</v>
      </c>
      <c r="B599" s="7">
        <v>2072</v>
      </c>
      <c r="C599" s="7">
        <v>1330931</v>
      </c>
      <c r="D599" s="7">
        <v>1330931</v>
      </c>
      <c r="E599" s="7">
        <v>0</v>
      </c>
      <c r="F599" s="7">
        <v>21684</v>
      </c>
      <c r="G599" s="7">
        <v>0</v>
      </c>
      <c r="H599" s="7">
        <v>1309247</v>
      </c>
      <c r="I599" s="7">
        <v>0</v>
      </c>
      <c r="J599" s="7">
        <v>0</v>
      </c>
      <c r="K599" s="7">
        <v>213164</v>
      </c>
      <c r="L599" s="7">
        <v>398829</v>
      </c>
      <c r="M599" s="7">
        <v>1114392</v>
      </c>
      <c r="N599" s="7">
        <v>46413</v>
      </c>
      <c r="O599" s="7">
        <v>39173</v>
      </c>
      <c r="P599" s="7">
        <v>0</v>
      </c>
      <c r="Q599" s="7">
        <v>0</v>
      </c>
      <c r="R599" s="7">
        <v>254827</v>
      </c>
      <c r="S599" s="7">
        <v>0</v>
      </c>
      <c r="T599" s="7">
        <v>57321</v>
      </c>
      <c r="U599" s="7">
        <v>0</v>
      </c>
      <c r="V599" s="7">
        <v>119039951</v>
      </c>
      <c r="W599" s="7">
        <v>120834000</v>
      </c>
      <c r="X599" s="7">
        <f t="shared" si="72"/>
        <v>1114392</v>
      </c>
      <c r="Y599" s="7">
        <v>1114392</v>
      </c>
      <c r="Z599" s="7">
        <f>VLOOKUP(A599,'[1]lga data'!A$2:B$1400,2,FALSE)</f>
        <v>773625</v>
      </c>
      <c r="AA599" s="8">
        <v>0.85117017644493365</v>
      </c>
      <c r="AB599" s="9">
        <f t="shared" si="73"/>
        <v>0.30462471939977714</v>
      </c>
      <c r="AC599" s="9">
        <f t="shared" si="74"/>
        <v>3.5450148062206747E-2</v>
      </c>
      <c r="AD599" s="9">
        <f t="shared" si="75"/>
        <v>2.9920251869968006E-2</v>
      </c>
      <c r="AE599" s="10">
        <f t="shared" si="76"/>
        <v>1.2211652957768855</v>
      </c>
      <c r="AF599" s="9">
        <f t="shared" si="77"/>
        <v>0</v>
      </c>
      <c r="AG599" s="9">
        <f t="shared" si="78"/>
        <v>0</v>
      </c>
      <c r="AH599" s="9">
        <f t="shared" si="79"/>
        <v>2.1089014681298312E-3</v>
      </c>
    </row>
    <row r="600" spans="1:34" x14ac:dyDescent="0.25">
      <c r="A600" s="1" t="s">
        <v>598</v>
      </c>
      <c r="B600" s="2">
        <v>1664</v>
      </c>
      <c r="C600" s="2">
        <v>1515326</v>
      </c>
      <c r="D600" s="2">
        <v>1515326</v>
      </c>
      <c r="E600" s="2">
        <v>0</v>
      </c>
      <c r="F600" s="2">
        <v>133402</v>
      </c>
      <c r="G600" s="2">
        <v>0</v>
      </c>
      <c r="H600" s="2">
        <v>1381924</v>
      </c>
      <c r="I600" s="2">
        <v>0</v>
      </c>
      <c r="J600" s="2">
        <v>0</v>
      </c>
      <c r="K600" s="2">
        <v>295364</v>
      </c>
      <c r="L600" s="2">
        <v>598614</v>
      </c>
      <c r="M600" s="2">
        <v>806215</v>
      </c>
      <c r="N600" s="2">
        <v>294852</v>
      </c>
      <c r="O600" s="2">
        <v>29008</v>
      </c>
      <c r="P600" s="2">
        <v>0</v>
      </c>
      <c r="Q600" s="2">
        <v>0</v>
      </c>
      <c r="R600" s="2">
        <v>209836</v>
      </c>
      <c r="S600" s="2">
        <v>0</v>
      </c>
      <c r="T600" s="2">
        <v>61811</v>
      </c>
      <c r="U600" s="2">
        <v>0</v>
      </c>
      <c r="V600" s="2">
        <v>139969470</v>
      </c>
      <c r="W600" s="2">
        <v>125335400</v>
      </c>
      <c r="X600" s="2">
        <f t="shared" si="72"/>
        <v>806215</v>
      </c>
      <c r="Y600" s="2">
        <v>806215</v>
      </c>
      <c r="Z600" s="2">
        <f>VLOOKUP(A600,'[1]lga data'!A$2:B$1400,2,FALSE)</f>
        <v>521701</v>
      </c>
      <c r="AA600" s="3">
        <v>0.58340038960174367</v>
      </c>
      <c r="AB600" s="4">
        <f t="shared" si="73"/>
        <v>0.43317432796593736</v>
      </c>
      <c r="AC600" s="4">
        <f t="shared" si="74"/>
        <v>0.21336339769770263</v>
      </c>
      <c r="AD600" s="4">
        <f t="shared" si="75"/>
        <v>2.099102410841696E-2</v>
      </c>
      <c r="AE600" s="5">
        <f t="shared" si="76"/>
        <v>1.2509291393738007</v>
      </c>
      <c r="AF600" s="4">
        <f t="shared" si="77"/>
        <v>0</v>
      </c>
      <c r="AG600" s="4">
        <f t="shared" si="78"/>
        <v>0</v>
      </c>
      <c r="AH600" s="4">
        <f t="shared" si="79"/>
        <v>1.6741957978352485E-3</v>
      </c>
    </row>
    <row r="601" spans="1:34" x14ac:dyDescent="0.25">
      <c r="A601" s="6" t="s">
        <v>599</v>
      </c>
      <c r="B601" s="7">
        <v>242</v>
      </c>
      <c r="C601" s="7">
        <v>181396</v>
      </c>
      <c r="D601" s="7">
        <v>181396</v>
      </c>
      <c r="E601" s="7">
        <v>0</v>
      </c>
      <c r="F601" s="7">
        <v>0</v>
      </c>
      <c r="G601" s="7">
        <v>0</v>
      </c>
      <c r="H601" s="7">
        <v>181396</v>
      </c>
      <c r="I601" s="7">
        <v>0</v>
      </c>
      <c r="J601" s="7">
        <v>0</v>
      </c>
      <c r="K601" s="7">
        <v>61046</v>
      </c>
      <c r="L601" s="7">
        <v>43187</v>
      </c>
      <c r="M601" s="7">
        <v>235002</v>
      </c>
      <c r="N601" s="7">
        <v>35875</v>
      </c>
      <c r="O601" s="7">
        <v>7724</v>
      </c>
      <c r="P601" s="7">
        <v>0</v>
      </c>
      <c r="Q601" s="7">
        <v>0</v>
      </c>
      <c r="R601" s="7">
        <v>41005</v>
      </c>
      <c r="S601" s="7">
        <v>0</v>
      </c>
      <c r="T601" s="7">
        <v>20147</v>
      </c>
      <c r="U601" s="7">
        <v>0</v>
      </c>
      <c r="V601" s="7">
        <v>14188140</v>
      </c>
      <c r="W601" s="7">
        <v>15536400</v>
      </c>
      <c r="X601" s="7">
        <f t="shared" si="72"/>
        <v>235002</v>
      </c>
      <c r="Y601" s="7">
        <v>235002</v>
      </c>
      <c r="Z601" s="7">
        <f>VLOOKUP(A601,'[1]lga data'!A$2:B$1400,2,FALSE)</f>
        <v>80179</v>
      </c>
      <c r="AA601" s="8">
        <v>1.2955191955721184</v>
      </c>
      <c r="AB601" s="9">
        <f t="shared" si="73"/>
        <v>0.23808132483626981</v>
      </c>
      <c r="AC601" s="9">
        <f t="shared" si="74"/>
        <v>0.19777172594765044</v>
      </c>
      <c r="AD601" s="9">
        <f t="shared" si="75"/>
        <v>4.2580872786610512E-2</v>
      </c>
      <c r="AE601" s="10">
        <f t="shared" si="76"/>
        <v>1.7739531191426492</v>
      </c>
      <c r="AF601" s="9">
        <f t="shared" si="77"/>
        <v>0</v>
      </c>
      <c r="AG601" s="9">
        <f t="shared" si="78"/>
        <v>0</v>
      </c>
      <c r="AH601" s="9">
        <f t="shared" si="79"/>
        <v>2.6392858062356788E-3</v>
      </c>
    </row>
    <row r="602" spans="1:34" x14ac:dyDescent="0.25">
      <c r="A602" s="1" t="s">
        <v>600</v>
      </c>
      <c r="B602" s="2">
        <v>2642</v>
      </c>
      <c r="C602" s="2">
        <v>4664129</v>
      </c>
      <c r="D602" s="2">
        <v>4664129</v>
      </c>
      <c r="E602" s="2">
        <v>0</v>
      </c>
      <c r="F602" s="2">
        <v>605890</v>
      </c>
      <c r="G602" s="2">
        <v>602268</v>
      </c>
      <c r="H602" s="2">
        <v>3455971</v>
      </c>
      <c r="I602" s="2">
        <v>498932</v>
      </c>
      <c r="J602" s="2">
        <v>498932</v>
      </c>
      <c r="K602" s="2">
        <v>1578784</v>
      </c>
      <c r="L602" s="2">
        <v>1193749</v>
      </c>
      <c r="M602" s="2">
        <v>1870978</v>
      </c>
      <c r="N602" s="2">
        <v>678740</v>
      </c>
      <c r="O602" s="2">
        <v>242750</v>
      </c>
      <c r="P602" s="2">
        <v>0</v>
      </c>
      <c r="Q602" s="2">
        <v>0</v>
      </c>
      <c r="R602" s="2">
        <v>939228</v>
      </c>
      <c r="S602" s="2">
        <v>0</v>
      </c>
      <c r="T602" s="2">
        <v>516946</v>
      </c>
      <c r="U602" s="2">
        <v>805033</v>
      </c>
      <c r="V602" s="2">
        <v>360154485</v>
      </c>
      <c r="W602" s="2">
        <v>366959200</v>
      </c>
      <c r="X602" s="2">
        <f t="shared" si="72"/>
        <v>1870978</v>
      </c>
      <c r="Y602" s="2">
        <v>2369910</v>
      </c>
      <c r="Z602" s="2">
        <f>VLOOKUP(A602,'[1]lga data'!A$2:B$1400,2,FALSE)</f>
        <v>623049</v>
      </c>
      <c r="AA602" s="3">
        <v>0.54137549186610656</v>
      </c>
      <c r="AB602" s="4">
        <f t="shared" si="73"/>
        <v>0.3454163822555224</v>
      </c>
      <c r="AC602" s="4">
        <f t="shared" si="74"/>
        <v>0.19639632392748665</v>
      </c>
      <c r="AD602" s="4">
        <f t="shared" si="75"/>
        <v>7.0240751441490681E-2</v>
      </c>
      <c r="AE602" s="5">
        <f t="shared" si="76"/>
        <v>1.1534289494906063</v>
      </c>
      <c r="AF602" s="4">
        <f t="shared" si="77"/>
        <v>0</v>
      </c>
      <c r="AG602" s="4">
        <f t="shared" si="78"/>
        <v>0</v>
      </c>
      <c r="AH602" s="4">
        <f t="shared" si="79"/>
        <v>2.5594889023084857E-3</v>
      </c>
    </row>
    <row r="603" spans="1:34" x14ac:dyDescent="0.25">
      <c r="A603" s="6" t="s">
        <v>601</v>
      </c>
      <c r="B603" s="7">
        <v>232</v>
      </c>
      <c r="C603" s="7">
        <v>183716</v>
      </c>
      <c r="D603" s="7">
        <v>183716</v>
      </c>
      <c r="E603" s="7">
        <v>0</v>
      </c>
      <c r="F603" s="7">
        <v>0</v>
      </c>
      <c r="G603" s="7">
        <v>0</v>
      </c>
      <c r="H603" s="7">
        <v>183716</v>
      </c>
      <c r="I603" s="7">
        <v>0</v>
      </c>
      <c r="J603" s="7">
        <v>0</v>
      </c>
      <c r="K603" s="7">
        <v>32272</v>
      </c>
      <c r="L603" s="7">
        <v>55620</v>
      </c>
      <c r="M603" s="7">
        <v>192292</v>
      </c>
      <c r="N603" s="7">
        <v>14741</v>
      </c>
      <c r="O603" s="7">
        <v>0</v>
      </c>
      <c r="P603" s="7">
        <v>0</v>
      </c>
      <c r="Q603" s="7">
        <v>0</v>
      </c>
      <c r="R603" s="7">
        <v>85126</v>
      </c>
      <c r="S603" s="7">
        <v>0</v>
      </c>
      <c r="T603" s="7">
        <v>10651</v>
      </c>
      <c r="U603" s="7">
        <v>0</v>
      </c>
      <c r="V603" s="7">
        <v>16349200</v>
      </c>
      <c r="W603" s="7">
        <v>17320675</v>
      </c>
      <c r="X603" s="7">
        <f t="shared" si="72"/>
        <v>192292</v>
      </c>
      <c r="Y603" s="7">
        <v>192292</v>
      </c>
      <c r="Z603" s="7">
        <f>VLOOKUP(A603,'[1]lga data'!A$2:B$1400,2,FALSE)</f>
        <v>59545</v>
      </c>
      <c r="AA603" s="8">
        <v>1.0466807463693963</v>
      </c>
      <c r="AB603" s="9">
        <f t="shared" si="73"/>
        <v>0.30274989657950313</v>
      </c>
      <c r="AC603" s="9">
        <f t="shared" si="74"/>
        <v>8.0237976006444736E-2</v>
      </c>
      <c r="AD603" s="9">
        <f t="shared" si="75"/>
        <v>0</v>
      </c>
      <c r="AE603" s="10">
        <f t="shared" si="76"/>
        <v>1.429668618955344</v>
      </c>
      <c r="AF603" s="9">
        <f t="shared" si="77"/>
        <v>0</v>
      </c>
      <c r="AG603" s="9">
        <f t="shared" si="78"/>
        <v>0</v>
      </c>
      <c r="AH603" s="9">
        <f t="shared" si="79"/>
        <v>4.9147045366303562E-3</v>
      </c>
    </row>
    <row r="604" spans="1:34" x14ac:dyDescent="0.25">
      <c r="A604" s="1" t="s">
        <v>602</v>
      </c>
      <c r="B604" s="2">
        <v>22705</v>
      </c>
      <c r="C604" s="2">
        <v>32077216</v>
      </c>
      <c r="D604" s="2">
        <v>32077216</v>
      </c>
      <c r="E604" s="2">
        <v>356</v>
      </c>
      <c r="F604" s="2">
        <v>524653</v>
      </c>
      <c r="G604" s="2">
        <v>0</v>
      </c>
      <c r="H604" s="2">
        <v>31552207</v>
      </c>
      <c r="I604" s="2">
        <v>0</v>
      </c>
      <c r="J604" s="2">
        <v>0</v>
      </c>
      <c r="K604" s="2">
        <v>4697864</v>
      </c>
      <c r="L604" s="2">
        <v>11941383</v>
      </c>
      <c r="M604" s="2">
        <v>9330066</v>
      </c>
      <c r="N604" s="2">
        <v>8275402</v>
      </c>
      <c r="O604" s="2">
        <v>0</v>
      </c>
      <c r="P604" s="2">
        <v>0</v>
      </c>
      <c r="Q604" s="2">
        <v>0</v>
      </c>
      <c r="R604" s="2">
        <v>7646865</v>
      </c>
      <c r="S604" s="2">
        <v>0</v>
      </c>
      <c r="T604" s="2">
        <v>1544894</v>
      </c>
      <c r="U604" s="2">
        <v>0</v>
      </c>
      <c r="V604" s="2">
        <v>2951161525</v>
      </c>
      <c r="W604" s="2">
        <v>2926919301</v>
      </c>
      <c r="X604" s="2">
        <f t="shared" si="72"/>
        <v>9330066</v>
      </c>
      <c r="Y604" s="2">
        <v>9330066</v>
      </c>
      <c r="Z604" s="2">
        <f>VLOOKUP(A604,'[1]lga data'!A$2:B$1400,2,FALSE)</f>
        <v>0</v>
      </c>
      <c r="AA604" s="3">
        <v>0.29570248445695096</v>
      </c>
      <c r="AB604" s="4">
        <f t="shared" si="73"/>
        <v>0.37846427034406815</v>
      </c>
      <c r="AC604" s="4">
        <f t="shared" si="74"/>
        <v>0.262276486712958</v>
      </c>
      <c r="AD604" s="4">
        <f t="shared" si="75"/>
        <v>0</v>
      </c>
      <c r="AE604" s="5">
        <f t="shared" si="76"/>
        <v>0.93644324151397706</v>
      </c>
      <c r="AF604" s="4">
        <f t="shared" si="77"/>
        <v>0</v>
      </c>
      <c r="AG604" s="4">
        <f t="shared" si="78"/>
        <v>0</v>
      </c>
      <c r="AH604" s="4">
        <f t="shared" si="79"/>
        <v>2.6125985084000784E-3</v>
      </c>
    </row>
    <row r="605" spans="1:34" x14ac:dyDescent="0.25">
      <c r="A605" s="6" t="s">
        <v>603</v>
      </c>
      <c r="B605" s="7">
        <v>673</v>
      </c>
      <c r="C605" s="7">
        <v>2074781</v>
      </c>
      <c r="D605" s="7">
        <v>2074781</v>
      </c>
      <c r="E605" s="7">
        <v>0</v>
      </c>
      <c r="F605" s="7">
        <v>82382</v>
      </c>
      <c r="G605" s="7">
        <v>0</v>
      </c>
      <c r="H605" s="7">
        <v>1992399</v>
      </c>
      <c r="I605" s="7">
        <v>0</v>
      </c>
      <c r="J605" s="7">
        <v>0</v>
      </c>
      <c r="K605" s="7">
        <v>836021</v>
      </c>
      <c r="L605" s="7">
        <v>688186</v>
      </c>
      <c r="M605" s="7">
        <v>590507</v>
      </c>
      <c r="N605" s="7">
        <v>245228</v>
      </c>
      <c r="O605" s="7">
        <v>30025</v>
      </c>
      <c r="P605" s="7">
        <v>0</v>
      </c>
      <c r="Q605" s="7">
        <v>0</v>
      </c>
      <c r="R605" s="7">
        <v>106245</v>
      </c>
      <c r="S605" s="7">
        <v>0</v>
      </c>
      <c r="T605" s="7">
        <v>146585</v>
      </c>
      <c r="U605" s="7">
        <v>0</v>
      </c>
      <c r="V605" s="7">
        <v>187761800</v>
      </c>
      <c r="W605" s="7">
        <v>115541900</v>
      </c>
      <c r="X605" s="7">
        <f t="shared" si="72"/>
        <v>590507</v>
      </c>
      <c r="Y605" s="7">
        <v>590507</v>
      </c>
      <c r="Z605" s="7">
        <f>VLOOKUP(A605,'[1]lga data'!A$2:B$1400,2,FALSE)</f>
        <v>0</v>
      </c>
      <c r="AA605" s="8">
        <v>0.296379891778705</v>
      </c>
      <c r="AB605" s="9">
        <f t="shared" si="73"/>
        <v>0.34540571441764428</v>
      </c>
      <c r="AC605" s="9">
        <f t="shared" si="74"/>
        <v>0.12308177227553316</v>
      </c>
      <c r="AD605" s="9">
        <f t="shared" si="75"/>
        <v>1.5069772671036274E-2</v>
      </c>
      <c r="AE605" s="10">
        <f t="shared" si="76"/>
        <v>0.77993715114291873</v>
      </c>
      <c r="AF605" s="9">
        <f t="shared" si="77"/>
        <v>0</v>
      </c>
      <c r="AG605" s="9">
        <f t="shared" si="78"/>
        <v>0</v>
      </c>
      <c r="AH605" s="9">
        <f t="shared" si="79"/>
        <v>9.1953654907873245E-4</v>
      </c>
    </row>
    <row r="606" spans="1:34" x14ac:dyDescent="0.25">
      <c r="A606" s="1" t="s">
        <v>604</v>
      </c>
      <c r="B606" s="2">
        <v>27544</v>
      </c>
      <c r="C606" s="2">
        <v>31314939</v>
      </c>
      <c r="D606" s="2">
        <v>31314939</v>
      </c>
      <c r="E606" s="2">
        <v>0</v>
      </c>
      <c r="F606" s="2">
        <v>2067107</v>
      </c>
      <c r="G606" s="2">
        <v>0</v>
      </c>
      <c r="H606" s="2">
        <v>29247832</v>
      </c>
      <c r="I606" s="2">
        <v>0</v>
      </c>
      <c r="J606" s="2">
        <v>0</v>
      </c>
      <c r="K606" s="2">
        <v>9088916</v>
      </c>
      <c r="L606" s="2">
        <v>14640105</v>
      </c>
      <c r="M606" s="2">
        <v>16760471</v>
      </c>
      <c r="N606" s="2">
        <v>8739252</v>
      </c>
      <c r="O606" s="2">
        <v>0</v>
      </c>
      <c r="P606" s="2">
        <v>0</v>
      </c>
      <c r="Q606" s="2">
        <v>0</v>
      </c>
      <c r="R606" s="2">
        <v>5489117</v>
      </c>
      <c r="S606" s="2">
        <v>0</v>
      </c>
      <c r="T606" s="2">
        <v>2995159</v>
      </c>
      <c r="U606" s="2">
        <v>0</v>
      </c>
      <c r="V606" s="2">
        <v>2603094404</v>
      </c>
      <c r="W606" s="2">
        <v>2670713400</v>
      </c>
      <c r="X606" s="2">
        <f t="shared" si="72"/>
        <v>16760471</v>
      </c>
      <c r="Y606" s="2">
        <v>16760471</v>
      </c>
      <c r="Z606" s="2">
        <f>VLOOKUP(A606,'[1]lga data'!A$2:B$1400,2,FALSE)</f>
        <v>4833341</v>
      </c>
      <c r="AA606" s="3">
        <v>0.5730500298278518</v>
      </c>
      <c r="AB606" s="4">
        <f t="shared" si="73"/>
        <v>0.50055351111152446</v>
      </c>
      <c r="AC606" s="4">
        <f t="shared" si="74"/>
        <v>0.29879999310718142</v>
      </c>
      <c r="AD606" s="4">
        <f t="shared" si="75"/>
        <v>0</v>
      </c>
      <c r="AE606" s="5">
        <f t="shared" si="76"/>
        <v>1.3724035340465577</v>
      </c>
      <c r="AF606" s="4">
        <f t="shared" si="77"/>
        <v>0</v>
      </c>
      <c r="AG606" s="4">
        <f t="shared" si="78"/>
        <v>0</v>
      </c>
      <c r="AH606" s="4">
        <f t="shared" si="79"/>
        <v>2.055299906010132E-3</v>
      </c>
    </row>
    <row r="607" spans="1:34" x14ac:dyDescent="0.25">
      <c r="A607" s="6" t="s">
        <v>605</v>
      </c>
      <c r="B607" s="7">
        <v>166</v>
      </c>
      <c r="C607" s="7">
        <v>82118</v>
      </c>
      <c r="D607" s="7">
        <v>82118</v>
      </c>
      <c r="E607" s="7">
        <v>0</v>
      </c>
      <c r="F607" s="7">
        <v>0</v>
      </c>
      <c r="G607" s="7">
        <v>2599</v>
      </c>
      <c r="H607" s="7">
        <v>79519</v>
      </c>
      <c r="I607" s="7">
        <v>18199</v>
      </c>
      <c r="J607" s="7">
        <v>18199</v>
      </c>
      <c r="K607" s="7">
        <v>1485</v>
      </c>
      <c r="L607" s="7">
        <v>27681</v>
      </c>
      <c r="M607" s="7">
        <v>89522</v>
      </c>
      <c r="N607" s="7">
        <v>4813</v>
      </c>
      <c r="O607" s="7">
        <v>98</v>
      </c>
      <c r="P607" s="7">
        <v>0</v>
      </c>
      <c r="Q607" s="7">
        <v>0</v>
      </c>
      <c r="R607" s="7">
        <v>6769</v>
      </c>
      <c r="S607" s="7">
        <v>0</v>
      </c>
      <c r="T607" s="7">
        <v>362</v>
      </c>
      <c r="U607" s="7">
        <v>4418</v>
      </c>
      <c r="V607" s="7">
        <v>7977948</v>
      </c>
      <c r="W607" s="7">
        <v>9035200</v>
      </c>
      <c r="X607" s="7">
        <f t="shared" si="72"/>
        <v>89522</v>
      </c>
      <c r="Y607" s="7">
        <v>107721</v>
      </c>
      <c r="Z607" s="7">
        <f>VLOOKUP(A607,'[1]lga data'!A$2:B$1400,2,FALSE)</f>
        <v>24469</v>
      </c>
      <c r="AA607" s="8">
        <v>1.1257938354355563</v>
      </c>
      <c r="AB607" s="9">
        <f t="shared" si="73"/>
        <v>0.3481054842238962</v>
      </c>
      <c r="AC607" s="9">
        <f t="shared" si="74"/>
        <v>6.0526415070612058E-2</v>
      </c>
      <c r="AD607" s="9">
        <f t="shared" si="75"/>
        <v>1.2324098643091588E-3</v>
      </c>
      <c r="AE607" s="10">
        <f t="shared" si="76"/>
        <v>1.5356581445943736</v>
      </c>
      <c r="AF607" s="9">
        <f t="shared" si="77"/>
        <v>0</v>
      </c>
      <c r="AG607" s="9">
        <f t="shared" si="78"/>
        <v>0</v>
      </c>
      <c r="AH607" s="9">
        <f t="shared" si="79"/>
        <v>7.49180981051886E-4</v>
      </c>
    </row>
    <row r="608" spans="1:34" x14ac:dyDescent="0.25">
      <c r="A608" s="1" t="s">
        <v>606</v>
      </c>
      <c r="B608" s="2">
        <v>4298</v>
      </c>
      <c r="C608" s="2">
        <v>4972909</v>
      </c>
      <c r="D608" s="2">
        <v>4972909</v>
      </c>
      <c r="E608" s="2">
        <v>0</v>
      </c>
      <c r="F608" s="2">
        <v>283989</v>
      </c>
      <c r="G608" s="2">
        <v>0</v>
      </c>
      <c r="H608" s="2">
        <v>4688920</v>
      </c>
      <c r="I608" s="2">
        <v>0</v>
      </c>
      <c r="J608" s="2">
        <v>0</v>
      </c>
      <c r="K608" s="2">
        <v>1629742</v>
      </c>
      <c r="L608" s="2">
        <v>1543056</v>
      </c>
      <c r="M608" s="2">
        <v>3035124</v>
      </c>
      <c r="N608" s="2">
        <v>833180</v>
      </c>
      <c r="O608" s="2">
        <v>20688</v>
      </c>
      <c r="P608" s="2">
        <v>0</v>
      </c>
      <c r="Q608" s="2">
        <v>0</v>
      </c>
      <c r="R608" s="2">
        <v>306907</v>
      </c>
      <c r="S608" s="2">
        <v>0</v>
      </c>
      <c r="T608" s="2">
        <v>508760</v>
      </c>
      <c r="U608" s="2">
        <v>0</v>
      </c>
      <c r="V608" s="2">
        <v>395610000</v>
      </c>
      <c r="W608" s="2">
        <v>388654103</v>
      </c>
      <c r="X608" s="2">
        <f t="shared" si="72"/>
        <v>3035124</v>
      </c>
      <c r="Y608" s="2">
        <v>3035124</v>
      </c>
      <c r="Z608" s="2">
        <f>VLOOKUP(A608,'[1]lga data'!A$2:B$1400,2,FALSE)</f>
        <v>630565</v>
      </c>
      <c r="AA608" s="3">
        <v>0.64729703215239331</v>
      </c>
      <c r="AB608" s="4">
        <f t="shared" si="73"/>
        <v>0.32908558900557056</v>
      </c>
      <c r="AC608" s="4">
        <f t="shared" si="74"/>
        <v>0.17769123806761472</v>
      </c>
      <c r="AD608" s="4">
        <f t="shared" si="75"/>
        <v>4.4121034268019077E-3</v>
      </c>
      <c r="AE608" s="5">
        <f t="shared" si="76"/>
        <v>1.1584859626523805</v>
      </c>
      <c r="AF608" s="4">
        <f t="shared" si="77"/>
        <v>0</v>
      </c>
      <c r="AG608" s="4">
        <f t="shared" si="78"/>
        <v>0</v>
      </c>
      <c r="AH608" s="4">
        <f t="shared" si="79"/>
        <v>7.8966617779408855E-4</v>
      </c>
    </row>
    <row r="609" spans="1:34" x14ac:dyDescent="0.25">
      <c r="A609" s="6" t="s">
        <v>607</v>
      </c>
      <c r="B609" s="7">
        <v>1015</v>
      </c>
      <c r="C609" s="7">
        <v>727121</v>
      </c>
      <c r="D609" s="7">
        <v>727121</v>
      </c>
      <c r="E609" s="7">
        <v>0</v>
      </c>
      <c r="F609" s="7">
        <v>0</v>
      </c>
      <c r="G609" s="7">
        <v>0</v>
      </c>
      <c r="H609" s="7">
        <v>727121</v>
      </c>
      <c r="I609" s="7">
        <v>0</v>
      </c>
      <c r="J609" s="7">
        <v>0</v>
      </c>
      <c r="K609" s="7">
        <v>115557</v>
      </c>
      <c r="L609" s="7">
        <v>250272</v>
      </c>
      <c r="M609" s="7">
        <v>717988</v>
      </c>
      <c r="N609" s="7">
        <v>100743</v>
      </c>
      <c r="O609" s="7">
        <v>10958</v>
      </c>
      <c r="P609" s="7">
        <v>0</v>
      </c>
      <c r="Q609" s="7">
        <v>0</v>
      </c>
      <c r="R609" s="7">
        <v>130250</v>
      </c>
      <c r="S609" s="7">
        <v>0</v>
      </c>
      <c r="T609" s="7">
        <v>36451</v>
      </c>
      <c r="U609" s="7">
        <v>0</v>
      </c>
      <c r="V609" s="7">
        <v>63671300</v>
      </c>
      <c r="W609" s="7">
        <v>68012310</v>
      </c>
      <c r="X609" s="7">
        <f t="shared" si="72"/>
        <v>717988</v>
      </c>
      <c r="Y609" s="7">
        <v>717988</v>
      </c>
      <c r="Z609" s="7">
        <f>VLOOKUP(A609,'[1]lga data'!A$2:B$1400,2,FALSE)</f>
        <v>307058</v>
      </c>
      <c r="AA609" s="8">
        <v>0.9874395045666402</v>
      </c>
      <c r="AB609" s="9">
        <f t="shared" si="73"/>
        <v>0.34419580785041282</v>
      </c>
      <c r="AC609" s="9">
        <f t="shared" si="74"/>
        <v>0.13855053010434301</v>
      </c>
      <c r="AD609" s="9">
        <f t="shared" si="75"/>
        <v>1.5070394060960968E-2</v>
      </c>
      <c r="AE609" s="10">
        <f t="shared" si="76"/>
        <v>1.4852562365823569</v>
      </c>
      <c r="AF609" s="9">
        <f t="shared" si="77"/>
        <v>0</v>
      </c>
      <c r="AG609" s="9">
        <f t="shared" si="78"/>
        <v>0</v>
      </c>
      <c r="AH609" s="9">
        <f t="shared" si="79"/>
        <v>1.9150944880419441E-3</v>
      </c>
    </row>
    <row r="610" spans="1:34" x14ac:dyDescent="0.25">
      <c r="A610" s="1" t="s">
        <v>608</v>
      </c>
      <c r="B610" s="2">
        <v>2578</v>
      </c>
      <c r="C610" s="2">
        <v>2376056</v>
      </c>
      <c r="D610" s="2">
        <v>2376056</v>
      </c>
      <c r="E610" s="2">
        <v>0</v>
      </c>
      <c r="F610" s="2">
        <v>83118</v>
      </c>
      <c r="G610" s="2">
        <v>0</v>
      </c>
      <c r="H610" s="2">
        <v>2292938</v>
      </c>
      <c r="I610" s="2">
        <v>0</v>
      </c>
      <c r="J610" s="2">
        <v>0</v>
      </c>
      <c r="K610" s="2">
        <v>613012</v>
      </c>
      <c r="L610" s="2">
        <v>982788</v>
      </c>
      <c r="M610" s="2">
        <v>1129054</v>
      </c>
      <c r="N610" s="2">
        <v>424751</v>
      </c>
      <c r="O610" s="2">
        <v>42467</v>
      </c>
      <c r="P610" s="2">
        <v>0</v>
      </c>
      <c r="Q610" s="2">
        <v>0</v>
      </c>
      <c r="R610" s="2">
        <v>370372</v>
      </c>
      <c r="S610" s="2">
        <v>0</v>
      </c>
      <c r="T610" s="2">
        <v>200846</v>
      </c>
      <c r="U610" s="2">
        <v>0</v>
      </c>
      <c r="V610" s="2">
        <v>195845000</v>
      </c>
      <c r="W610" s="2">
        <v>208894300</v>
      </c>
      <c r="X610" s="2">
        <f t="shared" si="72"/>
        <v>1129054</v>
      </c>
      <c r="Y610" s="2">
        <v>1129054</v>
      </c>
      <c r="Z610" s="2">
        <f>VLOOKUP(A610,'[1]lga data'!A$2:B$1400,2,FALSE)</f>
        <v>781439</v>
      </c>
      <c r="AA610" s="3">
        <v>0.49240494073542329</v>
      </c>
      <c r="AB610" s="4">
        <f t="shared" si="73"/>
        <v>0.42861516534681704</v>
      </c>
      <c r="AC610" s="4">
        <f t="shared" si="74"/>
        <v>0.18524312475958793</v>
      </c>
      <c r="AD610" s="4">
        <f t="shared" si="75"/>
        <v>1.8520779890254337E-2</v>
      </c>
      <c r="AE610" s="5">
        <f t="shared" si="76"/>
        <v>1.1247840107320823</v>
      </c>
      <c r="AF610" s="4">
        <f t="shared" si="77"/>
        <v>0</v>
      </c>
      <c r="AG610" s="4">
        <f t="shared" si="78"/>
        <v>0</v>
      </c>
      <c r="AH610" s="4">
        <f t="shared" si="79"/>
        <v>1.7730115182654578E-3</v>
      </c>
    </row>
    <row r="611" spans="1:34" x14ac:dyDescent="0.25">
      <c r="A611" s="6" t="s">
        <v>609</v>
      </c>
      <c r="B611" s="7">
        <v>245</v>
      </c>
      <c r="C611" s="7">
        <v>173838</v>
      </c>
      <c r="D611" s="7">
        <v>173838</v>
      </c>
      <c r="E611" s="7">
        <v>0</v>
      </c>
      <c r="F611" s="7">
        <v>0</v>
      </c>
      <c r="G611" s="7">
        <v>0</v>
      </c>
      <c r="H611" s="7">
        <v>173838</v>
      </c>
      <c r="I611" s="7">
        <v>0</v>
      </c>
      <c r="J611" s="7">
        <v>0</v>
      </c>
      <c r="K611" s="7">
        <v>8072</v>
      </c>
      <c r="L611" s="7">
        <v>114061</v>
      </c>
      <c r="M611" s="7">
        <v>40755</v>
      </c>
      <c r="N611" s="7">
        <v>34376</v>
      </c>
      <c r="O611" s="7">
        <v>242</v>
      </c>
      <c r="P611" s="7">
        <v>0</v>
      </c>
      <c r="Q611" s="7">
        <v>0</v>
      </c>
      <c r="R611" s="7">
        <v>21825</v>
      </c>
      <c r="S611" s="7">
        <v>0</v>
      </c>
      <c r="T611" s="7">
        <v>2664</v>
      </c>
      <c r="U611" s="7">
        <v>0</v>
      </c>
      <c r="V611" s="7">
        <v>16475920</v>
      </c>
      <c r="W611" s="7">
        <v>17365700</v>
      </c>
      <c r="X611" s="7">
        <f t="shared" si="72"/>
        <v>40755</v>
      </c>
      <c r="Y611" s="7">
        <v>40755</v>
      </c>
      <c r="Z611" s="7">
        <f>VLOOKUP(A611,'[1]lga data'!A$2:B$1400,2,FALSE)</f>
        <v>39817</v>
      </c>
      <c r="AA611" s="8">
        <v>0.23444241190073517</v>
      </c>
      <c r="AB611" s="9">
        <f t="shared" si="73"/>
        <v>0.65613387176566684</v>
      </c>
      <c r="AC611" s="9">
        <f t="shared" si="74"/>
        <v>0.19774732797201994</v>
      </c>
      <c r="AD611" s="9">
        <f t="shared" si="75"/>
        <v>1.39210069144836E-3</v>
      </c>
      <c r="AE611" s="10">
        <f t="shared" si="76"/>
        <v>1.0897157123298702</v>
      </c>
      <c r="AF611" s="9">
        <f t="shared" si="77"/>
        <v>0</v>
      </c>
      <c r="AG611" s="9">
        <f t="shared" si="78"/>
        <v>0</v>
      </c>
      <c r="AH611" s="9">
        <f t="shared" si="79"/>
        <v>1.2567878058471584E-3</v>
      </c>
    </row>
    <row r="612" spans="1:34" x14ac:dyDescent="0.25">
      <c r="A612" s="1" t="s">
        <v>610</v>
      </c>
      <c r="B612" s="2">
        <v>2560</v>
      </c>
      <c r="C612" s="2">
        <v>1439598</v>
      </c>
      <c r="D612" s="2">
        <v>1439598</v>
      </c>
      <c r="E612" s="2">
        <v>0</v>
      </c>
      <c r="F612" s="2">
        <v>32349</v>
      </c>
      <c r="G612" s="2">
        <v>0</v>
      </c>
      <c r="H612" s="2">
        <v>1407249</v>
      </c>
      <c r="I612" s="2">
        <v>0</v>
      </c>
      <c r="J612" s="2">
        <v>0</v>
      </c>
      <c r="K612" s="2">
        <v>338069</v>
      </c>
      <c r="L612" s="2">
        <v>478713</v>
      </c>
      <c r="M612" s="2">
        <v>1138816</v>
      </c>
      <c r="N612" s="2">
        <v>161116</v>
      </c>
      <c r="O612" s="2">
        <v>66183</v>
      </c>
      <c r="P612" s="2">
        <v>0</v>
      </c>
      <c r="Q612" s="2">
        <v>0</v>
      </c>
      <c r="R612" s="2">
        <v>149369</v>
      </c>
      <c r="S612" s="2">
        <v>0</v>
      </c>
      <c r="T612" s="2">
        <v>110983</v>
      </c>
      <c r="U612" s="2">
        <v>0</v>
      </c>
      <c r="V612" s="2">
        <v>120631800</v>
      </c>
      <c r="W612" s="2">
        <v>128368350</v>
      </c>
      <c r="X612" s="2">
        <f t="shared" si="72"/>
        <v>1138816</v>
      </c>
      <c r="Y612" s="2">
        <v>1138816</v>
      </c>
      <c r="Z612" s="2">
        <f>VLOOKUP(A612,'[1]lga data'!A$2:B$1400,2,FALSE)</f>
        <v>1022264</v>
      </c>
      <c r="AA612" s="3">
        <v>0.8092498200389554</v>
      </c>
      <c r="AB612" s="4">
        <f t="shared" si="73"/>
        <v>0.3401764719676475</v>
      </c>
      <c r="AC612" s="4">
        <f t="shared" si="74"/>
        <v>0.11449004405048431</v>
      </c>
      <c r="AD612" s="4">
        <f t="shared" si="75"/>
        <v>4.7030056514518755E-2</v>
      </c>
      <c r="AE612" s="5">
        <f t="shared" si="76"/>
        <v>1.3109463925716061</v>
      </c>
      <c r="AF612" s="4">
        <f t="shared" si="77"/>
        <v>0</v>
      </c>
      <c r="AG612" s="4">
        <f t="shared" si="78"/>
        <v>0</v>
      </c>
      <c r="AH612" s="4">
        <f t="shared" si="79"/>
        <v>1.1635967900187234E-3</v>
      </c>
    </row>
    <row r="613" spans="1:34" x14ac:dyDescent="0.25">
      <c r="A613" s="6" t="s">
        <v>611</v>
      </c>
      <c r="B613" s="7">
        <v>230</v>
      </c>
      <c r="C613" s="7">
        <v>154662</v>
      </c>
      <c r="D613" s="7">
        <v>154662</v>
      </c>
      <c r="E613" s="7">
        <v>0</v>
      </c>
      <c r="F613" s="7">
        <v>0</v>
      </c>
      <c r="G613" s="7">
        <v>0</v>
      </c>
      <c r="H613" s="7">
        <v>154662</v>
      </c>
      <c r="I613" s="7">
        <v>0</v>
      </c>
      <c r="J613" s="7">
        <v>0</v>
      </c>
      <c r="K613" s="7">
        <v>15998</v>
      </c>
      <c r="L613" s="7">
        <v>58794</v>
      </c>
      <c r="M613" s="7">
        <v>225000</v>
      </c>
      <c r="N613" s="7">
        <v>16897</v>
      </c>
      <c r="O613" s="7">
        <v>240</v>
      </c>
      <c r="P613" s="7">
        <v>0</v>
      </c>
      <c r="Q613" s="7">
        <v>0</v>
      </c>
      <c r="R613" s="7">
        <v>37990</v>
      </c>
      <c r="S613" s="7">
        <v>0</v>
      </c>
      <c r="T613" s="7">
        <v>5280</v>
      </c>
      <c r="U613" s="7">
        <v>0</v>
      </c>
      <c r="V613" s="7">
        <v>14241900</v>
      </c>
      <c r="W613" s="7">
        <v>15906900</v>
      </c>
      <c r="X613" s="7">
        <f t="shared" si="72"/>
        <v>225000</v>
      </c>
      <c r="Y613" s="7">
        <v>225000</v>
      </c>
      <c r="Z613" s="7">
        <f>VLOOKUP(A613,'[1]lga data'!A$2:B$1400,2,FALSE)</f>
        <v>41773</v>
      </c>
      <c r="AA613" s="8">
        <v>1.4547852736936029</v>
      </c>
      <c r="AB613" s="9">
        <f t="shared" si="73"/>
        <v>0.3801450905846297</v>
      </c>
      <c r="AC613" s="9">
        <f t="shared" si="74"/>
        <v>0.10925114119822581</v>
      </c>
      <c r="AD613" s="9">
        <f t="shared" si="75"/>
        <v>1.5517709586065098E-3</v>
      </c>
      <c r="AE613" s="10">
        <f t="shared" si="76"/>
        <v>1.945733276435065</v>
      </c>
      <c r="AF613" s="9">
        <f t="shared" si="77"/>
        <v>0</v>
      </c>
      <c r="AG613" s="9">
        <f t="shared" si="78"/>
        <v>0</v>
      </c>
      <c r="AH613" s="9">
        <f t="shared" si="79"/>
        <v>2.3882717562818652E-3</v>
      </c>
    </row>
    <row r="614" spans="1:34" x14ac:dyDescent="0.25">
      <c r="A614" s="1" t="s">
        <v>612</v>
      </c>
      <c r="B614" s="2">
        <v>492</v>
      </c>
      <c r="C614" s="2">
        <v>257321</v>
      </c>
      <c r="D614" s="2">
        <v>257321</v>
      </c>
      <c r="E614" s="2">
        <v>0</v>
      </c>
      <c r="F614" s="2">
        <v>0</v>
      </c>
      <c r="G614" s="2">
        <v>0</v>
      </c>
      <c r="H614" s="2">
        <v>257321</v>
      </c>
      <c r="I614" s="2">
        <v>0</v>
      </c>
      <c r="J614" s="2">
        <v>0</v>
      </c>
      <c r="K614" s="2">
        <v>38084</v>
      </c>
      <c r="L614" s="2">
        <v>128458</v>
      </c>
      <c r="M614" s="2">
        <v>155440</v>
      </c>
      <c r="N614" s="2">
        <v>47478</v>
      </c>
      <c r="O614" s="2">
        <v>5172</v>
      </c>
      <c r="P614" s="2">
        <v>0</v>
      </c>
      <c r="Q614" s="2">
        <v>0</v>
      </c>
      <c r="R614" s="2">
        <v>28902</v>
      </c>
      <c r="S614" s="2">
        <v>0</v>
      </c>
      <c r="T614" s="2">
        <v>12569</v>
      </c>
      <c r="U614" s="2">
        <v>0</v>
      </c>
      <c r="V614" s="2">
        <v>23749133</v>
      </c>
      <c r="W614" s="2">
        <v>23603300</v>
      </c>
      <c r="X614" s="2">
        <f t="shared" si="72"/>
        <v>155440</v>
      </c>
      <c r="Y614" s="2">
        <v>155440</v>
      </c>
      <c r="Z614" s="2">
        <f>VLOOKUP(A614,'[1]lga data'!A$2:B$1400,2,FALSE)</f>
        <v>157080</v>
      </c>
      <c r="AA614" s="3">
        <v>0.60407040233793585</v>
      </c>
      <c r="AB614" s="4">
        <f t="shared" si="73"/>
        <v>0.49921304518480808</v>
      </c>
      <c r="AC614" s="4">
        <f t="shared" si="74"/>
        <v>0.1845088430404048</v>
      </c>
      <c r="AD614" s="4">
        <f t="shared" si="75"/>
        <v>2.0099408909494368E-2</v>
      </c>
      <c r="AE614" s="5">
        <f t="shared" si="76"/>
        <v>1.3078916994726431</v>
      </c>
      <c r="AF614" s="4">
        <f t="shared" si="77"/>
        <v>0</v>
      </c>
      <c r="AG614" s="4">
        <f t="shared" si="78"/>
        <v>0</v>
      </c>
      <c r="AH614" s="4">
        <f t="shared" si="79"/>
        <v>1.2244897959183673E-3</v>
      </c>
    </row>
    <row r="615" spans="1:34" x14ac:dyDescent="0.25">
      <c r="A615" s="6" t="s">
        <v>613</v>
      </c>
      <c r="B615" s="7">
        <v>2494</v>
      </c>
      <c r="C615" s="7">
        <v>4480154</v>
      </c>
      <c r="D615" s="7">
        <v>4480154</v>
      </c>
      <c r="E615" s="7">
        <v>0</v>
      </c>
      <c r="F615" s="7">
        <v>5709</v>
      </c>
      <c r="G615" s="7">
        <v>0</v>
      </c>
      <c r="H615" s="7">
        <v>4474445</v>
      </c>
      <c r="I615" s="7">
        <v>0</v>
      </c>
      <c r="J615" s="7">
        <v>0</v>
      </c>
      <c r="K615" s="7">
        <v>1499950</v>
      </c>
      <c r="L615" s="7">
        <v>1076871</v>
      </c>
      <c r="M615" s="7">
        <v>2241217</v>
      </c>
      <c r="N615" s="7">
        <v>356673</v>
      </c>
      <c r="O615" s="7">
        <v>53942</v>
      </c>
      <c r="P615" s="7">
        <v>0</v>
      </c>
      <c r="Q615" s="7">
        <v>0</v>
      </c>
      <c r="R615" s="7">
        <v>202700</v>
      </c>
      <c r="S615" s="7">
        <v>0</v>
      </c>
      <c r="T615" s="7">
        <v>279956</v>
      </c>
      <c r="U615" s="7">
        <v>0</v>
      </c>
      <c r="V615" s="7">
        <v>408005154</v>
      </c>
      <c r="W615" s="7">
        <v>284121211</v>
      </c>
      <c r="X615" s="7">
        <f t="shared" si="72"/>
        <v>2241217</v>
      </c>
      <c r="Y615" s="7">
        <v>2241217</v>
      </c>
      <c r="Z615" s="7">
        <f>VLOOKUP(A615,'[1]lga data'!A$2:B$1400,2,FALSE)</f>
        <v>72725</v>
      </c>
      <c r="AA615" s="8">
        <v>0.50089273641758925</v>
      </c>
      <c r="AB615" s="9">
        <f t="shared" si="73"/>
        <v>0.24067141287913921</v>
      </c>
      <c r="AC615" s="9">
        <f t="shared" si="74"/>
        <v>7.9713349923845309E-2</v>
      </c>
      <c r="AD615" s="9">
        <f t="shared" si="75"/>
        <v>1.2055573372787017E-2</v>
      </c>
      <c r="AE615" s="10">
        <f t="shared" si="76"/>
        <v>0.83333307259336076</v>
      </c>
      <c r="AF615" s="9">
        <f t="shared" si="77"/>
        <v>0</v>
      </c>
      <c r="AG615" s="9">
        <f t="shared" si="78"/>
        <v>0</v>
      </c>
      <c r="AH615" s="9">
        <f t="shared" si="79"/>
        <v>7.1342790383925256E-4</v>
      </c>
    </row>
    <row r="616" spans="1:34" x14ac:dyDescent="0.25">
      <c r="A616" s="1" t="s">
        <v>614</v>
      </c>
      <c r="B616" s="2">
        <v>3605</v>
      </c>
      <c r="C616" s="2">
        <v>4818831</v>
      </c>
      <c r="D616" s="2">
        <v>4818831</v>
      </c>
      <c r="E616" s="2">
        <v>0</v>
      </c>
      <c r="F616" s="2">
        <v>1131690</v>
      </c>
      <c r="G616" s="2">
        <v>0</v>
      </c>
      <c r="H616" s="2">
        <v>3687141</v>
      </c>
      <c r="I616" s="2">
        <v>0</v>
      </c>
      <c r="J616" s="2">
        <v>0</v>
      </c>
      <c r="K616" s="2">
        <v>2042911</v>
      </c>
      <c r="L616" s="2">
        <v>1254347</v>
      </c>
      <c r="M616" s="2">
        <v>1870302</v>
      </c>
      <c r="N616" s="2">
        <v>476047</v>
      </c>
      <c r="O616" s="2">
        <v>118763</v>
      </c>
      <c r="P616" s="2">
        <v>0</v>
      </c>
      <c r="Q616" s="2">
        <v>0</v>
      </c>
      <c r="R616" s="2">
        <v>327808</v>
      </c>
      <c r="S616" s="2">
        <v>0</v>
      </c>
      <c r="T616" s="2">
        <v>672784</v>
      </c>
      <c r="U616" s="2">
        <v>0</v>
      </c>
      <c r="V616" s="2">
        <v>354903700</v>
      </c>
      <c r="W616" s="2">
        <v>367333200</v>
      </c>
      <c r="X616" s="2">
        <f t="shared" si="72"/>
        <v>1870302</v>
      </c>
      <c r="Y616" s="2">
        <v>1870302</v>
      </c>
      <c r="Z616" s="2">
        <f>VLOOKUP(A616,'[1]lga data'!A$2:B$1400,2,FALSE)</f>
        <v>632571</v>
      </c>
      <c r="AA616" s="3">
        <v>0.50724992616230302</v>
      </c>
      <c r="AB616" s="4">
        <f t="shared" si="73"/>
        <v>0.34019501830822307</v>
      </c>
      <c r="AC616" s="4">
        <f t="shared" si="74"/>
        <v>0.12911006115578438</v>
      </c>
      <c r="AD616" s="4">
        <f t="shared" si="75"/>
        <v>3.2210051093787842E-2</v>
      </c>
      <c r="AE616" s="5">
        <f t="shared" si="76"/>
        <v>1.0087650567200983</v>
      </c>
      <c r="AF616" s="4">
        <f t="shared" si="77"/>
        <v>0</v>
      </c>
      <c r="AG616" s="4">
        <f t="shared" si="78"/>
        <v>0</v>
      </c>
      <c r="AH616" s="4">
        <f t="shared" si="79"/>
        <v>8.9239959796718618E-4</v>
      </c>
    </row>
    <row r="617" spans="1:34" x14ac:dyDescent="0.25">
      <c r="A617" s="6" t="s">
        <v>615</v>
      </c>
      <c r="B617" s="7">
        <v>113</v>
      </c>
      <c r="C617" s="7">
        <v>35994</v>
      </c>
      <c r="D617" s="7">
        <v>35994</v>
      </c>
      <c r="E617" s="7">
        <v>0</v>
      </c>
      <c r="F617" s="7">
        <v>0</v>
      </c>
      <c r="G617" s="7">
        <v>0</v>
      </c>
      <c r="H617" s="7">
        <v>35994</v>
      </c>
      <c r="I617" s="7">
        <v>0</v>
      </c>
      <c r="J617" s="7">
        <v>0</v>
      </c>
      <c r="K617" s="7">
        <v>1822</v>
      </c>
      <c r="L617" s="7">
        <v>13048</v>
      </c>
      <c r="M617" s="7">
        <v>23001</v>
      </c>
      <c r="N617" s="7">
        <v>2975</v>
      </c>
      <c r="O617" s="7">
        <v>1577</v>
      </c>
      <c r="P617" s="7">
        <v>0</v>
      </c>
      <c r="Q617" s="7">
        <v>0</v>
      </c>
      <c r="R617" s="7">
        <v>6289</v>
      </c>
      <c r="S617" s="7">
        <v>0</v>
      </c>
      <c r="T617" s="7">
        <v>601</v>
      </c>
      <c r="U617" s="7">
        <v>0</v>
      </c>
      <c r="V617" s="7">
        <v>3285450</v>
      </c>
      <c r="W617" s="7">
        <v>3880100</v>
      </c>
      <c r="X617" s="7">
        <f t="shared" si="72"/>
        <v>23001</v>
      </c>
      <c r="Y617" s="7">
        <v>23001</v>
      </c>
      <c r="Z617" s="7">
        <f>VLOOKUP(A617,'[1]lga data'!A$2:B$1400,2,FALSE)</f>
        <v>23084</v>
      </c>
      <c r="AA617" s="8">
        <v>0.63902317052842139</v>
      </c>
      <c r="AB617" s="9">
        <f t="shared" si="73"/>
        <v>0.36250486192143133</v>
      </c>
      <c r="AC617" s="9">
        <f t="shared" si="74"/>
        <v>8.2652664332944381E-2</v>
      </c>
      <c r="AD617" s="9">
        <f t="shared" si="75"/>
        <v>4.3812857698505306E-2</v>
      </c>
      <c r="AE617" s="10">
        <f t="shared" si="76"/>
        <v>1.1279935544813025</v>
      </c>
      <c r="AF617" s="9">
        <f t="shared" si="77"/>
        <v>0</v>
      </c>
      <c r="AG617" s="9">
        <f t="shared" si="78"/>
        <v>0</v>
      </c>
      <c r="AH617" s="9">
        <f t="shared" si="79"/>
        <v>1.6208345145743667E-3</v>
      </c>
    </row>
    <row r="618" spans="1:34" x14ac:dyDescent="0.25">
      <c r="A618" s="1" t="s">
        <v>616</v>
      </c>
      <c r="B618" s="2">
        <v>235</v>
      </c>
      <c r="C618" s="2">
        <v>146617</v>
      </c>
      <c r="D618" s="2">
        <v>146617</v>
      </c>
      <c r="E618" s="2">
        <v>0</v>
      </c>
      <c r="F618" s="2">
        <v>0</v>
      </c>
      <c r="G618" s="2">
        <v>0</v>
      </c>
      <c r="H618" s="2">
        <v>146617</v>
      </c>
      <c r="I618" s="2">
        <v>0</v>
      </c>
      <c r="J618" s="2">
        <v>0</v>
      </c>
      <c r="K618" s="2">
        <v>7762</v>
      </c>
      <c r="L618" s="2">
        <v>44578</v>
      </c>
      <c r="M618" s="2">
        <v>103029</v>
      </c>
      <c r="N618" s="2">
        <v>28460</v>
      </c>
      <c r="O618" s="2">
        <v>0</v>
      </c>
      <c r="P618" s="2">
        <v>0</v>
      </c>
      <c r="Q618" s="2">
        <v>0</v>
      </c>
      <c r="R618" s="2">
        <v>29901</v>
      </c>
      <c r="S618" s="2">
        <v>0</v>
      </c>
      <c r="T618" s="2">
        <v>1841</v>
      </c>
      <c r="U618" s="2">
        <v>0</v>
      </c>
      <c r="V618" s="2">
        <v>14248000</v>
      </c>
      <c r="W618" s="2">
        <v>14628500</v>
      </c>
      <c r="X618" s="2">
        <f t="shared" si="72"/>
        <v>103029</v>
      </c>
      <c r="Y618" s="2">
        <v>103029</v>
      </c>
      <c r="Z618" s="2">
        <f>VLOOKUP(A618,'[1]lga data'!A$2:B$1400,2,FALSE)</f>
        <v>43461</v>
      </c>
      <c r="AA618" s="3">
        <v>0.70270841716854116</v>
      </c>
      <c r="AB618" s="4">
        <f t="shared" si="73"/>
        <v>0.30404386940122907</v>
      </c>
      <c r="AC618" s="4">
        <f t="shared" si="74"/>
        <v>0.19411118765218222</v>
      </c>
      <c r="AD618" s="4">
        <f t="shared" si="75"/>
        <v>0</v>
      </c>
      <c r="AE618" s="5">
        <f t="shared" si="76"/>
        <v>1.2008634742219524</v>
      </c>
      <c r="AF618" s="4">
        <f t="shared" si="77"/>
        <v>0</v>
      </c>
      <c r="AG618" s="4">
        <f t="shared" si="78"/>
        <v>0</v>
      </c>
      <c r="AH618" s="4">
        <f t="shared" si="79"/>
        <v>2.0440236524592406E-3</v>
      </c>
    </row>
    <row r="619" spans="1:34" x14ac:dyDescent="0.25">
      <c r="A619" s="6" t="s">
        <v>617</v>
      </c>
      <c r="B619" s="7">
        <v>1456</v>
      </c>
      <c r="C619" s="7">
        <v>1142677</v>
      </c>
      <c r="D619" s="7">
        <v>1142677</v>
      </c>
      <c r="E619" s="7">
        <v>0</v>
      </c>
      <c r="F619" s="7">
        <v>39897</v>
      </c>
      <c r="G619" s="7">
        <v>0</v>
      </c>
      <c r="H619" s="7">
        <v>1102780</v>
      </c>
      <c r="I619" s="7">
        <v>0</v>
      </c>
      <c r="J619" s="7">
        <v>0</v>
      </c>
      <c r="K619" s="7">
        <v>167002</v>
      </c>
      <c r="L619" s="7">
        <v>522989</v>
      </c>
      <c r="M619" s="7">
        <v>356734</v>
      </c>
      <c r="N619" s="7">
        <v>286053</v>
      </c>
      <c r="O619" s="7">
        <v>4537</v>
      </c>
      <c r="P619" s="7">
        <v>0</v>
      </c>
      <c r="Q619" s="7">
        <v>0</v>
      </c>
      <c r="R619" s="7">
        <v>176997</v>
      </c>
      <c r="S619" s="7">
        <v>0</v>
      </c>
      <c r="T619" s="7">
        <v>55116</v>
      </c>
      <c r="U619" s="7">
        <v>0</v>
      </c>
      <c r="V619" s="7">
        <v>101300700</v>
      </c>
      <c r="W619" s="7">
        <v>106403900</v>
      </c>
      <c r="X619" s="7">
        <f t="shared" si="72"/>
        <v>356734</v>
      </c>
      <c r="Y619" s="7">
        <v>356734</v>
      </c>
      <c r="Z619" s="7">
        <f>VLOOKUP(A619,'[1]lga data'!A$2:B$1400,2,FALSE)</f>
        <v>467642</v>
      </c>
      <c r="AA619" s="8">
        <v>0.32348609876856671</v>
      </c>
      <c r="AB619" s="9">
        <f t="shared" si="73"/>
        <v>0.47424599648161919</v>
      </c>
      <c r="AC619" s="9">
        <f t="shared" si="74"/>
        <v>0.2593926259090662</v>
      </c>
      <c r="AD619" s="9">
        <f t="shared" si="75"/>
        <v>4.1141478808103156E-3</v>
      </c>
      <c r="AE619" s="10">
        <f t="shared" si="76"/>
        <v>1.0612388690400623</v>
      </c>
      <c r="AF619" s="9">
        <f t="shared" si="77"/>
        <v>0</v>
      </c>
      <c r="AG619" s="9">
        <f t="shared" si="78"/>
        <v>0</v>
      </c>
      <c r="AH619" s="9">
        <f t="shared" si="79"/>
        <v>1.6634446669717934E-3</v>
      </c>
    </row>
    <row r="620" spans="1:34" x14ac:dyDescent="0.25">
      <c r="A620" s="1" t="s">
        <v>618</v>
      </c>
      <c r="B620" s="2">
        <v>514</v>
      </c>
      <c r="C620" s="2">
        <v>508521</v>
      </c>
      <c r="D620" s="2">
        <v>508521</v>
      </c>
      <c r="E620" s="2">
        <v>0</v>
      </c>
      <c r="F620" s="2">
        <v>47601</v>
      </c>
      <c r="G620" s="2">
        <v>0</v>
      </c>
      <c r="H620" s="2">
        <v>460920</v>
      </c>
      <c r="I620" s="2">
        <v>0</v>
      </c>
      <c r="J620" s="2">
        <v>0</v>
      </c>
      <c r="K620" s="2">
        <v>122763</v>
      </c>
      <c r="L620" s="2">
        <v>101470</v>
      </c>
      <c r="M620" s="2">
        <v>358294</v>
      </c>
      <c r="N620" s="2">
        <v>60601</v>
      </c>
      <c r="O620" s="2">
        <v>419</v>
      </c>
      <c r="P620" s="2">
        <v>0</v>
      </c>
      <c r="Q620" s="2">
        <v>0</v>
      </c>
      <c r="R620" s="2">
        <v>57148</v>
      </c>
      <c r="S620" s="2">
        <v>0</v>
      </c>
      <c r="T620" s="2">
        <v>39291</v>
      </c>
      <c r="U620" s="2">
        <v>0</v>
      </c>
      <c r="V620" s="2">
        <v>42156847</v>
      </c>
      <c r="W620" s="2">
        <v>42991800</v>
      </c>
      <c r="X620" s="2">
        <f t="shared" si="72"/>
        <v>358294</v>
      </c>
      <c r="Y620" s="2">
        <v>358294</v>
      </c>
      <c r="Z620" s="2">
        <f>VLOOKUP(A620,'[1]lga data'!A$2:B$1400,2,FALSE)</f>
        <v>132078</v>
      </c>
      <c r="AA620" s="3">
        <v>0.77734530938123747</v>
      </c>
      <c r="AB620" s="4">
        <f t="shared" si="73"/>
        <v>0.22014666319534842</v>
      </c>
      <c r="AC620" s="4">
        <f t="shared" si="74"/>
        <v>0.13147834765252103</v>
      </c>
      <c r="AD620" s="4">
        <f t="shared" si="75"/>
        <v>9.0905146229280573E-4</v>
      </c>
      <c r="AE620" s="5">
        <f t="shared" si="76"/>
        <v>1.1298793716913995</v>
      </c>
      <c r="AF620" s="4">
        <f t="shared" si="77"/>
        <v>0</v>
      </c>
      <c r="AG620" s="4">
        <f t="shared" si="78"/>
        <v>0</v>
      </c>
      <c r="AH620" s="4">
        <f t="shared" si="79"/>
        <v>1.3292767457980359E-3</v>
      </c>
    </row>
    <row r="621" spans="1:34" x14ac:dyDescent="0.25">
      <c r="A621" s="6" t="s">
        <v>619</v>
      </c>
      <c r="B621" s="7">
        <v>3458</v>
      </c>
      <c r="C621" s="7">
        <v>3266227</v>
      </c>
      <c r="D621" s="7">
        <v>3266227</v>
      </c>
      <c r="E621" s="7">
        <v>0</v>
      </c>
      <c r="F621" s="7">
        <v>66895</v>
      </c>
      <c r="G621" s="7">
        <v>0</v>
      </c>
      <c r="H621" s="7">
        <v>3199332</v>
      </c>
      <c r="I621" s="7">
        <v>0</v>
      </c>
      <c r="J621" s="7">
        <v>0</v>
      </c>
      <c r="K621" s="7">
        <v>842179</v>
      </c>
      <c r="L621" s="7">
        <v>1604675</v>
      </c>
      <c r="M621" s="7">
        <v>1775724</v>
      </c>
      <c r="N621" s="7">
        <v>506678</v>
      </c>
      <c r="O621" s="7">
        <v>50678</v>
      </c>
      <c r="P621" s="7">
        <v>0</v>
      </c>
      <c r="Q621" s="7">
        <v>0</v>
      </c>
      <c r="R621" s="7">
        <v>394017</v>
      </c>
      <c r="S621" s="7">
        <v>0</v>
      </c>
      <c r="T621" s="7">
        <v>263915</v>
      </c>
      <c r="U621" s="7">
        <v>0</v>
      </c>
      <c r="V621" s="7">
        <v>274812300</v>
      </c>
      <c r="W621" s="7">
        <v>280120575</v>
      </c>
      <c r="X621" s="7">
        <f t="shared" si="72"/>
        <v>1775724</v>
      </c>
      <c r="Y621" s="7">
        <v>1775724</v>
      </c>
      <c r="Z621" s="7">
        <f>VLOOKUP(A621,'[1]lga data'!A$2:B$1400,2,FALSE)</f>
        <v>743502</v>
      </c>
      <c r="AA621" s="8">
        <v>0.5550296124315951</v>
      </c>
      <c r="AB621" s="9">
        <f t="shared" si="73"/>
        <v>0.50156563932720954</v>
      </c>
      <c r="AC621" s="9">
        <f t="shared" si="74"/>
        <v>0.15836993472387362</v>
      </c>
      <c r="AD621" s="9">
        <f t="shared" si="75"/>
        <v>1.5840181637916916E-2</v>
      </c>
      <c r="AE621" s="10">
        <f t="shared" si="76"/>
        <v>1.2308053681205953</v>
      </c>
      <c r="AF621" s="9">
        <f t="shared" si="77"/>
        <v>0</v>
      </c>
      <c r="AG621" s="9">
        <f t="shared" si="78"/>
        <v>0</v>
      </c>
      <c r="AH621" s="9">
        <f t="shared" si="79"/>
        <v>1.4065978552271641E-3</v>
      </c>
    </row>
    <row r="622" spans="1:34" x14ac:dyDescent="0.25">
      <c r="A622" s="1" t="s">
        <v>620</v>
      </c>
      <c r="B622" s="2">
        <v>3930</v>
      </c>
      <c r="C622" s="2">
        <v>4376554</v>
      </c>
      <c r="D622" s="2">
        <v>4376554</v>
      </c>
      <c r="E622" s="2">
        <v>1552</v>
      </c>
      <c r="F622" s="2">
        <v>86586</v>
      </c>
      <c r="G622" s="2">
        <v>0</v>
      </c>
      <c r="H622" s="2">
        <v>4288416</v>
      </c>
      <c r="I622" s="2">
        <v>0</v>
      </c>
      <c r="J622" s="2">
        <v>0</v>
      </c>
      <c r="K622" s="2">
        <v>593816</v>
      </c>
      <c r="L622" s="2">
        <v>1793275</v>
      </c>
      <c r="M622" s="2">
        <v>3487384</v>
      </c>
      <c r="N622" s="2">
        <v>1269954</v>
      </c>
      <c r="O622" s="2">
        <v>40713</v>
      </c>
      <c r="P622" s="2">
        <v>0</v>
      </c>
      <c r="Q622" s="2">
        <v>0</v>
      </c>
      <c r="R622" s="2">
        <v>596539</v>
      </c>
      <c r="S622" s="2">
        <v>0</v>
      </c>
      <c r="T622" s="2">
        <v>195745</v>
      </c>
      <c r="U622" s="2">
        <v>0</v>
      </c>
      <c r="V622" s="2">
        <v>399710937</v>
      </c>
      <c r="W622" s="2">
        <v>393987791</v>
      </c>
      <c r="X622" s="2">
        <f t="shared" si="72"/>
        <v>3487384</v>
      </c>
      <c r="Y622" s="2">
        <v>3487384</v>
      </c>
      <c r="Z622" s="2">
        <f>VLOOKUP(A622,'[1]lga data'!A$2:B$1400,2,FALSE)</f>
        <v>673282</v>
      </c>
      <c r="AA622" s="3">
        <v>0.81321028556931041</v>
      </c>
      <c r="AB622" s="4">
        <f t="shared" si="73"/>
        <v>0.4181672207173931</v>
      </c>
      <c r="AC622" s="4">
        <f t="shared" si="74"/>
        <v>0.29613591591860489</v>
      </c>
      <c r="AD622" s="4">
        <f t="shared" si="75"/>
        <v>9.4937151619618985E-3</v>
      </c>
      <c r="AE622" s="5">
        <f t="shared" si="76"/>
        <v>1.5370071373672702</v>
      </c>
      <c r="AF622" s="4">
        <f t="shared" si="77"/>
        <v>0</v>
      </c>
      <c r="AG622" s="4">
        <f t="shared" si="78"/>
        <v>0</v>
      </c>
      <c r="AH622" s="4">
        <f t="shared" si="79"/>
        <v>1.5141052936840879E-3</v>
      </c>
    </row>
    <row r="623" spans="1:34" x14ac:dyDescent="0.25">
      <c r="A623" s="6" t="s">
        <v>621</v>
      </c>
      <c r="B623" s="7">
        <v>921</v>
      </c>
      <c r="C623" s="7">
        <v>763298</v>
      </c>
      <c r="D623" s="7">
        <v>763298</v>
      </c>
      <c r="E623" s="7">
        <v>0</v>
      </c>
      <c r="F623" s="7">
        <v>2556</v>
      </c>
      <c r="G623" s="7">
        <v>0</v>
      </c>
      <c r="H623" s="7">
        <v>760742</v>
      </c>
      <c r="I623" s="7">
        <v>0</v>
      </c>
      <c r="J623" s="7">
        <v>0</v>
      </c>
      <c r="K623" s="7">
        <v>225040</v>
      </c>
      <c r="L623" s="7">
        <v>165243</v>
      </c>
      <c r="M623" s="7">
        <v>646669</v>
      </c>
      <c r="N623" s="7">
        <v>29426</v>
      </c>
      <c r="O623" s="7">
        <v>692</v>
      </c>
      <c r="P623" s="7">
        <v>0</v>
      </c>
      <c r="Q623" s="7">
        <v>0</v>
      </c>
      <c r="R623" s="7">
        <v>37965</v>
      </c>
      <c r="S623" s="7">
        <v>0</v>
      </c>
      <c r="T623" s="7">
        <v>70656</v>
      </c>
      <c r="U623" s="7">
        <v>0</v>
      </c>
      <c r="V623" s="7">
        <v>61301108</v>
      </c>
      <c r="W623" s="7">
        <v>63210375</v>
      </c>
      <c r="X623" s="7">
        <f t="shared" si="72"/>
        <v>646669</v>
      </c>
      <c r="Y623" s="7">
        <v>646669</v>
      </c>
      <c r="Z623" s="7">
        <f>VLOOKUP(A623,'[1]lga data'!A$2:B$1400,2,FALSE)</f>
        <v>316201</v>
      </c>
      <c r="AA623" s="8">
        <v>0.85005034558365389</v>
      </c>
      <c r="AB623" s="9">
        <f t="shared" si="73"/>
        <v>0.21721293158521549</v>
      </c>
      <c r="AC623" s="9">
        <f t="shared" si="74"/>
        <v>3.8680656516926898E-2</v>
      </c>
      <c r="AD623" s="9">
        <f t="shared" si="75"/>
        <v>9.0963822163098661E-4</v>
      </c>
      <c r="AE623" s="10">
        <f t="shared" si="76"/>
        <v>1.1068535719074271</v>
      </c>
      <c r="AF623" s="9">
        <f t="shared" si="77"/>
        <v>0</v>
      </c>
      <c r="AG623" s="9">
        <f t="shared" si="78"/>
        <v>0</v>
      </c>
      <c r="AH623" s="9">
        <f t="shared" si="79"/>
        <v>6.0061342777985413E-4</v>
      </c>
    </row>
    <row r="624" spans="1:34" x14ac:dyDescent="0.25">
      <c r="A624" s="1" t="s">
        <v>622</v>
      </c>
      <c r="B624" s="2">
        <v>370</v>
      </c>
      <c r="C624" s="2">
        <v>820709</v>
      </c>
      <c r="D624" s="2">
        <v>820709</v>
      </c>
      <c r="E624" s="2">
        <v>0</v>
      </c>
      <c r="F624" s="2">
        <v>0</v>
      </c>
      <c r="G624" s="2">
        <v>7275</v>
      </c>
      <c r="H624" s="2">
        <v>813434</v>
      </c>
      <c r="I624" s="2">
        <v>43707</v>
      </c>
      <c r="J624" s="2">
        <v>43707</v>
      </c>
      <c r="K624" s="2">
        <v>19360</v>
      </c>
      <c r="L624" s="2">
        <v>192174</v>
      </c>
      <c r="M624" s="2">
        <v>60879</v>
      </c>
      <c r="N624" s="2">
        <v>196064</v>
      </c>
      <c r="O624" s="2">
        <v>48409</v>
      </c>
      <c r="P624" s="2">
        <v>2054</v>
      </c>
      <c r="Q624" s="2">
        <v>0</v>
      </c>
      <c r="R624" s="2">
        <v>168768</v>
      </c>
      <c r="S624" s="2">
        <v>0</v>
      </c>
      <c r="T624" s="2">
        <v>6390</v>
      </c>
      <c r="U624" s="2">
        <v>9724</v>
      </c>
      <c r="V624" s="2">
        <v>78580000</v>
      </c>
      <c r="W624" s="2">
        <v>78626800</v>
      </c>
      <c r="X624" s="2">
        <f t="shared" si="72"/>
        <v>60879</v>
      </c>
      <c r="Y624" s="2">
        <v>104586</v>
      </c>
      <c r="Z624" s="2">
        <f>VLOOKUP(A624,'[1]lga data'!A$2:B$1400,2,FALSE)</f>
        <v>0</v>
      </c>
      <c r="AA624" s="3">
        <v>7.4841966281222569E-2</v>
      </c>
      <c r="AB624" s="4">
        <f t="shared" si="73"/>
        <v>0.23625026738493843</v>
      </c>
      <c r="AC624" s="4">
        <f t="shared" si="74"/>
        <v>0.24103246237555845</v>
      </c>
      <c r="AD624" s="4">
        <f t="shared" si="75"/>
        <v>5.9511896478386693E-2</v>
      </c>
      <c r="AE624" s="5">
        <f t="shared" si="76"/>
        <v>0.61163659252010616</v>
      </c>
      <c r="AF624" s="4">
        <f t="shared" si="77"/>
        <v>0</v>
      </c>
      <c r="AG624" s="4">
        <f t="shared" si="78"/>
        <v>2.6123408303530092E-5</v>
      </c>
      <c r="AH624" s="4">
        <f t="shared" si="79"/>
        <v>2.1464437062172184E-3</v>
      </c>
    </row>
    <row r="625" spans="1:34" x14ac:dyDescent="0.25">
      <c r="A625" s="6" t="s">
        <v>623</v>
      </c>
      <c r="B625" s="7">
        <v>4106</v>
      </c>
      <c r="C625" s="7">
        <v>2807210</v>
      </c>
      <c r="D625" s="7">
        <v>2807210</v>
      </c>
      <c r="E625" s="7">
        <v>0</v>
      </c>
      <c r="F625" s="7">
        <v>15367</v>
      </c>
      <c r="G625" s="7">
        <v>0</v>
      </c>
      <c r="H625" s="7">
        <v>2791843</v>
      </c>
      <c r="I625" s="7">
        <v>0</v>
      </c>
      <c r="J625" s="7">
        <v>0</v>
      </c>
      <c r="K625" s="7">
        <v>865992</v>
      </c>
      <c r="L625" s="7">
        <v>978026</v>
      </c>
      <c r="M625" s="7">
        <v>2591584</v>
      </c>
      <c r="N625" s="7">
        <v>290464</v>
      </c>
      <c r="O625" s="7">
        <v>3909</v>
      </c>
      <c r="P625" s="7">
        <v>0</v>
      </c>
      <c r="Q625" s="7">
        <v>0</v>
      </c>
      <c r="R625" s="7">
        <v>438432</v>
      </c>
      <c r="S625" s="7">
        <v>0</v>
      </c>
      <c r="T625" s="7">
        <v>285034</v>
      </c>
      <c r="U625" s="7">
        <v>0</v>
      </c>
      <c r="V625" s="7">
        <v>226057571</v>
      </c>
      <c r="W625" s="7">
        <v>244715600</v>
      </c>
      <c r="X625" s="7">
        <f t="shared" si="72"/>
        <v>2591584</v>
      </c>
      <c r="Y625" s="7">
        <v>2591584</v>
      </c>
      <c r="Z625" s="7">
        <f>VLOOKUP(A625,'[1]lga data'!A$2:B$1400,2,FALSE)</f>
        <v>2418783</v>
      </c>
      <c r="AA625" s="8">
        <v>0.92826996360468694</v>
      </c>
      <c r="AB625" s="9">
        <f t="shared" si="73"/>
        <v>0.35031554424801109</v>
      </c>
      <c r="AC625" s="9">
        <f t="shared" si="74"/>
        <v>0.10404023435415244</v>
      </c>
      <c r="AD625" s="9">
        <f t="shared" si="75"/>
        <v>1.4001503666216187E-3</v>
      </c>
      <c r="AE625" s="10">
        <f t="shared" si="76"/>
        <v>1.3840258925734721</v>
      </c>
      <c r="AF625" s="9">
        <f t="shared" si="77"/>
        <v>0</v>
      </c>
      <c r="AG625" s="9">
        <f t="shared" si="78"/>
        <v>0</v>
      </c>
      <c r="AH625" s="9">
        <f t="shared" si="79"/>
        <v>1.7915980836530241E-3</v>
      </c>
    </row>
    <row r="626" spans="1:34" x14ac:dyDescent="0.25">
      <c r="A626" s="1" t="s">
        <v>624</v>
      </c>
      <c r="B626" s="2">
        <v>3553</v>
      </c>
      <c r="C626" s="2">
        <v>3396947</v>
      </c>
      <c r="D626" s="2">
        <v>3396947</v>
      </c>
      <c r="E626" s="2">
        <v>0</v>
      </c>
      <c r="F626" s="2">
        <v>26499</v>
      </c>
      <c r="G626" s="2">
        <v>0</v>
      </c>
      <c r="H626" s="2">
        <v>3370448</v>
      </c>
      <c r="I626" s="2">
        <v>0</v>
      </c>
      <c r="J626" s="2">
        <v>0</v>
      </c>
      <c r="K626" s="2">
        <v>644087</v>
      </c>
      <c r="L626" s="2">
        <v>1423293</v>
      </c>
      <c r="M626" s="2">
        <v>2576740</v>
      </c>
      <c r="N626" s="2">
        <v>480128</v>
      </c>
      <c r="O626" s="2">
        <v>9942</v>
      </c>
      <c r="P626" s="2">
        <v>0</v>
      </c>
      <c r="Q626" s="2">
        <v>0</v>
      </c>
      <c r="R626" s="2">
        <v>446773</v>
      </c>
      <c r="S626" s="2">
        <v>0</v>
      </c>
      <c r="T626" s="2">
        <v>211543</v>
      </c>
      <c r="U626" s="2">
        <v>0</v>
      </c>
      <c r="V626" s="2">
        <v>301604000</v>
      </c>
      <c r="W626" s="2">
        <v>312954225</v>
      </c>
      <c r="X626" s="2">
        <f t="shared" si="72"/>
        <v>2576740</v>
      </c>
      <c r="Y626" s="2">
        <v>2576740</v>
      </c>
      <c r="Z626" s="2">
        <f>VLOOKUP(A626,'[1]lga data'!A$2:B$1400,2,FALSE)</f>
        <v>860977</v>
      </c>
      <c r="AA626" s="3">
        <v>0.76450964382183018</v>
      </c>
      <c r="AB626" s="4">
        <f t="shared" si="73"/>
        <v>0.42228599877523698</v>
      </c>
      <c r="AC626" s="4">
        <f t="shared" si="74"/>
        <v>0.1424522793409066</v>
      </c>
      <c r="AD626" s="4">
        <f t="shared" si="75"/>
        <v>2.9497562341860785E-3</v>
      </c>
      <c r="AE626" s="5">
        <f t="shared" si="76"/>
        <v>1.3321976781721598</v>
      </c>
      <c r="AF626" s="4">
        <f t="shared" si="77"/>
        <v>0</v>
      </c>
      <c r="AG626" s="4">
        <f t="shared" si="78"/>
        <v>0</v>
      </c>
      <c r="AH626" s="4">
        <f t="shared" si="79"/>
        <v>1.4275985569455086E-3</v>
      </c>
    </row>
    <row r="627" spans="1:34" x14ac:dyDescent="0.25">
      <c r="A627" s="6" t="s">
        <v>625</v>
      </c>
      <c r="B627" s="7">
        <v>336</v>
      </c>
      <c r="C627" s="7">
        <v>374011</v>
      </c>
      <c r="D627" s="7">
        <v>374011</v>
      </c>
      <c r="E627" s="7">
        <v>0</v>
      </c>
      <c r="F627" s="7">
        <v>0</v>
      </c>
      <c r="G627" s="7">
        <v>0</v>
      </c>
      <c r="H627" s="7">
        <v>374011</v>
      </c>
      <c r="I627" s="7">
        <v>0</v>
      </c>
      <c r="J627" s="7">
        <v>0</v>
      </c>
      <c r="K627" s="7">
        <v>94552</v>
      </c>
      <c r="L627" s="7">
        <v>188068</v>
      </c>
      <c r="M627" s="7">
        <v>256063</v>
      </c>
      <c r="N627" s="7">
        <v>42140</v>
      </c>
      <c r="O627" s="7">
        <v>6635</v>
      </c>
      <c r="P627" s="7">
        <v>0</v>
      </c>
      <c r="Q627" s="7">
        <v>0</v>
      </c>
      <c r="R627" s="7">
        <v>50364</v>
      </c>
      <c r="S627" s="7">
        <v>0</v>
      </c>
      <c r="T627" s="7">
        <v>31205</v>
      </c>
      <c r="U627" s="7">
        <v>0</v>
      </c>
      <c r="V627" s="7">
        <v>31669900</v>
      </c>
      <c r="W627" s="7">
        <v>33299200</v>
      </c>
      <c r="X627" s="7">
        <f t="shared" si="72"/>
        <v>256063</v>
      </c>
      <c r="Y627" s="7">
        <v>256063</v>
      </c>
      <c r="Z627" s="7">
        <f>VLOOKUP(A627,'[1]lga data'!A$2:B$1400,2,FALSE)</f>
        <v>36464</v>
      </c>
      <c r="AA627" s="8">
        <v>0.68464029132832993</v>
      </c>
      <c r="AB627" s="9">
        <f t="shared" si="73"/>
        <v>0.50284082553721687</v>
      </c>
      <c r="AC627" s="9">
        <f t="shared" si="74"/>
        <v>0.11267048295370992</v>
      </c>
      <c r="AD627" s="9">
        <f t="shared" si="75"/>
        <v>1.7740119942996329E-2</v>
      </c>
      <c r="AE627" s="10">
        <f t="shared" si="76"/>
        <v>1.3178917197622531</v>
      </c>
      <c r="AF627" s="9">
        <f t="shared" si="77"/>
        <v>0</v>
      </c>
      <c r="AG627" s="9">
        <f t="shared" si="78"/>
        <v>0</v>
      </c>
      <c r="AH627" s="9">
        <f t="shared" si="79"/>
        <v>1.5124687680184508E-3</v>
      </c>
    </row>
    <row r="628" spans="1:34" x14ac:dyDescent="0.25">
      <c r="A628" s="1" t="s">
        <v>626</v>
      </c>
      <c r="B628" s="2">
        <v>281</v>
      </c>
      <c r="C628" s="2">
        <v>657339</v>
      </c>
      <c r="D628" s="2">
        <v>657339</v>
      </c>
      <c r="E628" s="2">
        <v>0</v>
      </c>
      <c r="F628" s="2">
        <v>0</v>
      </c>
      <c r="G628" s="2">
        <v>0</v>
      </c>
      <c r="H628" s="2">
        <v>657339</v>
      </c>
      <c r="I628" s="2">
        <v>0</v>
      </c>
      <c r="J628" s="2">
        <v>0</v>
      </c>
      <c r="K628" s="2">
        <v>547930</v>
      </c>
      <c r="L628" s="2">
        <v>235464</v>
      </c>
      <c r="M628" s="2">
        <v>215142</v>
      </c>
      <c r="N628" s="2">
        <v>101750</v>
      </c>
      <c r="O628" s="2">
        <v>23500</v>
      </c>
      <c r="P628" s="2">
        <v>0</v>
      </c>
      <c r="Q628" s="2">
        <v>0</v>
      </c>
      <c r="R628" s="2">
        <v>55075</v>
      </c>
      <c r="S628" s="2">
        <v>0</v>
      </c>
      <c r="T628" s="2">
        <v>180766</v>
      </c>
      <c r="U628" s="2">
        <v>0</v>
      </c>
      <c r="V628" s="2">
        <v>38766819</v>
      </c>
      <c r="W628" s="2">
        <v>37738300</v>
      </c>
      <c r="X628" s="2">
        <f t="shared" si="72"/>
        <v>215142</v>
      </c>
      <c r="Y628" s="2">
        <v>215142</v>
      </c>
      <c r="Z628" s="2">
        <f>VLOOKUP(A628,'[1]lga data'!A$2:B$1400,2,FALSE)</f>
        <v>46039</v>
      </c>
      <c r="AA628" s="3">
        <v>0.32729231036040762</v>
      </c>
      <c r="AB628" s="4">
        <f t="shared" si="73"/>
        <v>0.3582078653480168</v>
      </c>
      <c r="AC628" s="4">
        <f t="shared" si="74"/>
        <v>0.15479075484643387</v>
      </c>
      <c r="AD628" s="4">
        <f t="shared" si="75"/>
        <v>3.5750198908021585E-2</v>
      </c>
      <c r="AE628" s="5">
        <f t="shared" si="76"/>
        <v>0.87604112946287993</v>
      </c>
      <c r="AF628" s="4">
        <f t="shared" si="77"/>
        <v>0</v>
      </c>
      <c r="AG628" s="4">
        <f t="shared" si="78"/>
        <v>0</v>
      </c>
      <c r="AH628" s="4">
        <f t="shared" si="79"/>
        <v>1.4593927124433269E-3</v>
      </c>
    </row>
    <row r="629" spans="1:34" x14ac:dyDescent="0.25">
      <c r="A629" s="6" t="s">
        <v>627</v>
      </c>
      <c r="B629" s="7">
        <v>80762</v>
      </c>
      <c r="C629" s="7">
        <v>201681360</v>
      </c>
      <c r="D629" s="7">
        <v>201681360</v>
      </c>
      <c r="E629" s="7">
        <v>296</v>
      </c>
      <c r="F629" s="7">
        <v>1839285</v>
      </c>
      <c r="G629" s="7">
        <v>20555459</v>
      </c>
      <c r="H629" s="7">
        <v>179286320</v>
      </c>
      <c r="I629" s="7">
        <v>9964173</v>
      </c>
      <c r="J629" s="7">
        <v>9964173</v>
      </c>
      <c r="K629" s="7">
        <v>56831314</v>
      </c>
      <c r="L629" s="7">
        <v>61928849</v>
      </c>
      <c r="M629" s="7">
        <v>43578918</v>
      </c>
      <c r="N629" s="7">
        <v>41913275</v>
      </c>
      <c r="O629" s="7">
        <v>14371484</v>
      </c>
      <c r="P629" s="7">
        <v>3</v>
      </c>
      <c r="Q629" s="7">
        <v>268639</v>
      </c>
      <c r="R629" s="7">
        <v>32473758</v>
      </c>
      <c r="S629" s="7">
        <v>0</v>
      </c>
      <c r="T629" s="7">
        <v>18753023</v>
      </c>
      <c r="U629" s="7">
        <v>27475862</v>
      </c>
      <c r="V629" s="7">
        <v>16545854443</v>
      </c>
      <c r="W629" s="7">
        <v>16591442900</v>
      </c>
      <c r="X629" s="7">
        <f t="shared" si="72"/>
        <v>43578918</v>
      </c>
      <c r="Y629" s="7">
        <v>53543091</v>
      </c>
      <c r="Z629" s="7">
        <f>VLOOKUP(A629,'[1]lga data'!A$2:B$1400,2,FALSE)</f>
        <v>0</v>
      </c>
      <c r="AA629" s="8">
        <v>0.2430688409467047</v>
      </c>
      <c r="AB629" s="9">
        <f t="shared" si="73"/>
        <v>0.34541870790811036</v>
      </c>
      <c r="AC629" s="9">
        <f t="shared" si="74"/>
        <v>0.23377843329039272</v>
      </c>
      <c r="AD629" s="9">
        <f t="shared" si="75"/>
        <v>8.0159400895729246E-2</v>
      </c>
      <c r="AE629" s="10">
        <f t="shared" si="76"/>
        <v>0.902425383040937</v>
      </c>
      <c r="AF629" s="9">
        <f t="shared" si="77"/>
        <v>1.6191418770455461E-5</v>
      </c>
      <c r="AG629" s="9">
        <f t="shared" si="78"/>
        <v>1.8081610008735286E-10</v>
      </c>
      <c r="AH629" s="9">
        <f t="shared" si="79"/>
        <v>1.9572594255801586E-3</v>
      </c>
    </row>
    <row r="630" spans="1:34" x14ac:dyDescent="0.25">
      <c r="A630" s="1" t="s">
        <v>628</v>
      </c>
      <c r="B630" s="2">
        <v>155</v>
      </c>
      <c r="C630" s="2">
        <v>153911</v>
      </c>
      <c r="D630" s="2">
        <v>153911</v>
      </c>
      <c r="E630" s="2">
        <v>0</v>
      </c>
      <c r="F630" s="2">
        <v>0</v>
      </c>
      <c r="G630" s="2">
        <v>0</v>
      </c>
      <c r="H630" s="2">
        <v>153911</v>
      </c>
      <c r="I630" s="2">
        <v>0</v>
      </c>
      <c r="J630" s="2">
        <v>0</v>
      </c>
      <c r="K630" s="2">
        <v>29368</v>
      </c>
      <c r="L630" s="2">
        <v>66642</v>
      </c>
      <c r="M630" s="2">
        <v>77481</v>
      </c>
      <c r="N630" s="2">
        <v>38758</v>
      </c>
      <c r="O630" s="2">
        <v>2386</v>
      </c>
      <c r="P630" s="2">
        <v>0</v>
      </c>
      <c r="Q630" s="2">
        <v>0</v>
      </c>
      <c r="R630" s="2">
        <v>27619</v>
      </c>
      <c r="S630" s="2">
        <v>0</v>
      </c>
      <c r="T630" s="2">
        <v>9692</v>
      </c>
      <c r="U630" s="2">
        <v>0</v>
      </c>
      <c r="V630" s="2">
        <v>15049103</v>
      </c>
      <c r="W630" s="2">
        <v>10502800</v>
      </c>
      <c r="X630" s="2">
        <f t="shared" si="72"/>
        <v>77481</v>
      </c>
      <c r="Y630" s="2">
        <v>77481</v>
      </c>
      <c r="Z630" s="2">
        <f>VLOOKUP(A630,'[1]lga data'!A$2:B$1400,2,FALSE)</f>
        <v>27034</v>
      </c>
      <c r="AA630" s="3">
        <v>0.50341431086796917</v>
      </c>
      <c r="AB630" s="4">
        <f t="shared" si="73"/>
        <v>0.43299049450656546</v>
      </c>
      <c r="AC630" s="4">
        <f t="shared" si="74"/>
        <v>0.25182085750856015</v>
      </c>
      <c r="AD630" s="4">
        <f t="shared" si="75"/>
        <v>1.5502465710702939E-2</v>
      </c>
      <c r="AE630" s="5">
        <f t="shared" si="76"/>
        <v>1.2037281285937977</v>
      </c>
      <c r="AF630" s="4">
        <f t="shared" si="77"/>
        <v>0</v>
      </c>
      <c r="AG630" s="4">
        <f t="shared" si="78"/>
        <v>0</v>
      </c>
      <c r="AH630" s="4">
        <f t="shared" si="79"/>
        <v>2.6296797044597633E-3</v>
      </c>
    </row>
    <row r="631" spans="1:34" x14ac:dyDescent="0.25">
      <c r="A631" s="6" t="s">
        <v>629</v>
      </c>
      <c r="B631" s="7">
        <v>1340</v>
      </c>
      <c r="C631" s="7">
        <v>1319834</v>
      </c>
      <c r="D631" s="7">
        <v>1319834</v>
      </c>
      <c r="E631" s="7">
        <v>0</v>
      </c>
      <c r="F631" s="7">
        <v>53808</v>
      </c>
      <c r="G631" s="7">
        <v>0</v>
      </c>
      <c r="H631" s="7">
        <v>1266026</v>
      </c>
      <c r="I631" s="7">
        <v>0</v>
      </c>
      <c r="J631" s="7">
        <v>0</v>
      </c>
      <c r="K631" s="7">
        <v>312427</v>
      </c>
      <c r="L631" s="7">
        <v>355610</v>
      </c>
      <c r="M631" s="7">
        <v>1135410</v>
      </c>
      <c r="N631" s="7">
        <v>99472</v>
      </c>
      <c r="O631" s="7">
        <v>0</v>
      </c>
      <c r="P631" s="7">
        <v>0</v>
      </c>
      <c r="Q631" s="7">
        <v>0</v>
      </c>
      <c r="R631" s="7">
        <v>200898</v>
      </c>
      <c r="S631" s="7">
        <v>0</v>
      </c>
      <c r="T631" s="7">
        <v>101881</v>
      </c>
      <c r="U631" s="7">
        <v>0</v>
      </c>
      <c r="V631" s="7">
        <v>113081700</v>
      </c>
      <c r="W631" s="7">
        <v>117876925</v>
      </c>
      <c r="X631" s="7">
        <f t="shared" si="72"/>
        <v>1135410</v>
      </c>
      <c r="Y631" s="7">
        <v>1135410</v>
      </c>
      <c r="Z631" s="7">
        <f>VLOOKUP(A631,'[1]lga data'!A$2:B$1400,2,FALSE)</f>
        <v>507379</v>
      </c>
      <c r="AA631" s="8">
        <v>0.89682992292417374</v>
      </c>
      <c r="AB631" s="9">
        <f t="shared" si="73"/>
        <v>0.2808868064320954</v>
      </c>
      <c r="AC631" s="9">
        <f t="shared" si="74"/>
        <v>7.8570266329443472E-2</v>
      </c>
      <c r="AD631" s="9">
        <f t="shared" si="75"/>
        <v>0</v>
      </c>
      <c r="AE631" s="10">
        <f t="shared" si="76"/>
        <v>1.2562869956857126</v>
      </c>
      <c r="AF631" s="9">
        <f t="shared" si="77"/>
        <v>0</v>
      </c>
      <c r="AG631" s="9">
        <f t="shared" si="78"/>
        <v>0</v>
      </c>
      <c r="AH631" s="9">
        <f t="shared" si="79"/>
        <v>1.7043030262284158E-3</v>
      </c>
    </row>
    <row r="632" spans="1:34" x14ac:dyDescent="0.25">
      <c r="A632" s="1" t="s">
        <v>630</v>
      </c>
      <c r="B632" s="2">
        <v>5074</v>
      </c>
      <c r="C632" s="2">
        <v>5699870</v>
      </c>
      <c r="D632" s="2">
        <v>5699870</v>
      </c>
      <c r="E632" s="2">
        <v>0</v>
      </c>
      <c r="F632" s="2">
        <v>87971</v>
      </c>
      <c r="G632" s="2">
        <v>0</v>
      </c>
      <c r="H632" s="2">
        <v>5611899</v>
      </c>
      <c r="I632" s="2">
        <v>0</v>
      </c>
      <c r="J632" s="2">
        <v>0</v>
      </c>
      <c r="K632" s="2">
        <v>1750398</v>
      </c>
      <c r="L632" s="2">
        <v>3312052</v>
      </c>
      <c r="M632" s="2">
        <v>3072535</v>
      </c>
      <c r="N632" s="2">
        <v>1174118</v>
      </c>
      <c r="O632" s="2">
        <v>6013</v>
      </c>
      <c r="P632" s="2">
        <v>0</v>
      </c>
      <c r="Q632" s="2">
        <v>0</v>
      </c>
      <c r="R632" s="2">
        <v>493649</v>
      </c>
      <c r="S632" s="2">
        <v>0</v>
      </c>
      <c r="T632" s="2">
        <v>577177</v>
      </c>
      <c r="U632" s="2">
        <v>0</v>
      </c>
      <c r="V632" s="2">
        <v>466733493</v>
      </c>
      <c r="W632" s="2">
        <v>482598200</v>
      </c>
      <c r="X632" s="2">
        <f t="shared" si="72"/>
        <v>3072535</v>
      </c>
      <c r="Y632" s="2">
        <v>3072535</v>
      </c>
      <c r="Z632" s="2">
        <f>VLOOKUP(A632,'[1]lga data'!A$2:B$1400,2,FALSE)</f>
        <v>1065329</v>
      </c>
      <c r="AA632" s="3">
        <v>0.54750361686837201</v>
      </c>
      <c r="AB632" s="4">
        <f t="shared" si="73"/>
        <v>0.59018382191126395</v>
      </c>
      <c r="AC632" s="4">
        <f t="shared" si="74"/>
        <v>0.20921937476066479</v>
      </c>
      <c r="AD632" s="4">
        <f t="shared" si="75"/>
        <v>1.0714733105496017E-3</v>
      </c>
      <c r="AE632" s="5">
        <f t="shared" si="76"/>
        <v>1.3479782868508503</v>
      </c>
      <c r="AF632" s="4">
        <f t="shared" si="77"/>
        <v>0</v>
      </c>
      <c r="AG632" s="4">
        <f t="shared" si="78"/>
        <v>0</v>
      </c>
      <c r="AH632" s="4">
        <f t="shared" si="79"/>
        <v>1.0228985520459876E-3</v>
      </c>
    </row>
    <row r="633" spans="1:34" x14ac:dyDescent="0.25">
      <c r="A633" s="6" t="s">
        <v>631</v>
      </c>
      <c r="B633" s="7">
        <v>525</v>
      </c>
      <c r="C633" s="7">
        <v>468993</v>
      </c>
      <c r="D633" s="7">
        <v>468993</v>
      </c>
      <c r="E633" s="7">
        <v>0</v>
      </c>
      <c r="F633" s="7">
        <v>0</v>
      </c>
      <c r="G633" s="7">
        <v>0</v>
      </c>
      <c r="H633" s="7">
        <v>468993</v>
      </c>
      <c r="I633" s="7">
        <v>0</v>
      </c>
      <c r="J633" s="7">
        <v>0</v>
      </c>
      <c r="K633" s="7">
        <v>98906</v>
      </c>
      <c r="L633" s="7">
        <v>234237</v>
      </c>
      <c r="M633" s="7">
        <v>448366</v>
      </c>
      <c r="N633" s="7">
        <v>13911</v>
      </c>
      <c r="O633" s="7">
        <v>9427</v>
      </c>
      <c r="P633" s="7">
        <v>0</v>
      </c>
      <c r="Q633" s="7">
        <v>0</v>
      </c>
      <c r="R633" s="7">
        <v>79887</v>
      </c>
      <c r="S633" s="7">
        <v>0</v>
      </c>
      <c r="T633" s="7">
        <v>32642</v>
      </c>
      <c r="U633" s="7">
        <v>0</v>
      </c>
      <c r="V633" s="7">
        <v>41268611</v>
      </c>
      <c r="W633" s="7">
        <v>42375900</v>
      </c>
      <c r="X633" s="7">
        <f t="shared" si="72"/>
        <v>448366</v>
      </c>
      <c r="Y633" s="7">
        <v>448366</v>
      </c>
      <c r="Z633" s="7">
        <f>VLOOKUP(A633,'[1]lga data'!A$2:B$1400,2,FALSE)</f>
        <v>109318</v>
      </c>
      <c r="AA633" s="8">
        <v>0.95601853332565734</v>
      </c>
      <c r="AB633" s="9">
        <f t="shared" si="73"/>
        <v>0.4994466868375434</v>
      </c>
      <c r="AC633" s="9">
        <f t="shared" si="74"/>
        <v>2.9661423518048242E-2</v>
      </c>
      <c r="AD633" s="9">
        <f t="shared" si="75"/>
        <v>2.0100513227276313E-2</v>
      </c>
      <c r="AE633" s="10">
        <f t="shared" si="76"/>
        <v>1.5052271569085254</v>
      </c>
      <c r="AF633" s="9">
        <f t="shared" si="77"/>
        <v>0</v>
      </c>
      <c r="AG633" s="9">
        <f t="shared" si="78"/>
        <v>0</v>
      </c>
      <c r="AH633" s="9">
        <f t="shared" si="79"/>
        <v>1.8851988984304759E-3</v>
      </c>
    </row>
    <row r="634" spans="1:34" x14ac:dyDescent="0.25">
      <c r="A634" s="1" t="s">
        <v>632</v>
      </c>
      <c r="B634" s="2">
        <v>27855</v>
      </c>
      <c r="C634" s="2">
        <v>57745406</v>
      </c>
      <c r="D634" s="2">
        <v>57745406</v>
      </c>
      <c r="E634" s="2">
        <v>0</v>
      </c>
      <c r="F634" s="2">
        <v>741795</v>
      </c>
      <c r="G634" s="2">
        <v>1718678</v>
      </c>
      <c r="H634" s="2">
        <v>55284933</v>
      </c>
      <c r="I634" s="2">
        <v>3570399</v>
      </c>
      <c r="J634" s="2">
        <v>3570395</v>
      </c>
      <c r="K634" s="2">
        <v>4427910</v>
      </c>
      <c r="L634" s="2">
        <v>14692532</v>
      </c>
      <c r="M634" s="2">
        <v>15542401</v>
      </c>
      <c r="N634" s="2">
        <v>11998283</v>
      </c>
      <c r="O634" s="2">
        <v>3549339</v>
      </c>
      <c r="P634" s="2">
        <v>4</v>
      </c>
      <c r="Q634" s="2">
        <v>233892</v>
      </c>
      <c r="R634" s="2">
        <v>7782337</v>
      </c>
      <c r="S634" s="2">
        <v>0</v>
      </c>
      <c r="T634" s="2">
        <v>1408402</v>
      </c>
      <c r="U634" s="2">
        <v>2297308</v>
      </c>
      <c r="V634" s="2">
        <v>5302932022</v>
      </c>
      <c r="W634" s="2">
        <v>5250068639</v>
      </c>
      <c r="X634" s="2">
        <f t="shared" si="72"/>
        <v>15542401</v>
      </c>
      <c r="Y634" s="2">
        <v>19112796</v>
      </c>
      <c r="Z634" s="2">
        <f>VLOOKUP(A634,'[1]lga data'!A$2:B$1400,2,FALSE)</f>
        <v>0</v>
      </c>
      <c r="AA634" s="3">
        <v>0.28113267316431406</v>
      </c>
      <c r="AB634" s="4">
        <f t="shared" si="73"/>
        <v>0.26576014842959111</v>
      </c>
      <c r="AC634" s="4">
        <f t="shared" si="74"/>
        <v>0.21702627368653951</v>
      </c>
      <c r="AD634" s="4">
        <f t="shared" si="75"/>
        <v>6.4200837504858693E-2</v>
      </c>
      <c r="AE634" s="5">
        <f t="shared" si="76"/>
        <v>0.82811993278530338</v>
      </c>
      <c r="AF634" s="4">
        <f t="shared" si="77"/>
        <v>4.4550274688322983E-5</v>
      </c>
      <c r="AG634" s="4">
        <f t="shared" si="78"/>
        <v>7.6189480081957461E-10</v>
      </c>
      <c r="AH634" s="4">
        <f t="shared" si="79"/>
        <v>1.4823305246314514E-3</v>
      </c>
    </row>
    <row r="635" spans="1:34" x14ac:dyDescent="0.25">
      <c r="A635" s="6" t="s">
        <v>633</v>
      </c>
      <c r="B635" s="7">
        <v>3117</v>
      </c>
      <c r="C635" s="7">
        <v>3044342</v>
      </c>
      <c r="D635" s="7">
        <v>3044342</v>
      </c>
      <c r="E635" s="7">
        <v>182</v>
      </c>
      <c r="F635" s="7">
        <v>0</v>
      </c>
      <c r="G635" s="7">
        <v>0</v>
      </c>
      <c r="H635" s="7">
        <v>3044160</v>
      </c>
      <c r="I635" s="7">
        <v>0</v>
      </c>
      <c r="J635" s="7">
        <v>0</v>
      </c>
      <c r="K635" s="7">
        <v>817708</v>
      </c>
      <c r="L635" s="7">
        <v>1869805</v>
      </c>
      <c r="M635" s="7">
        <v>1795376</v>
      </c>
      <c r="N635" s="7">
        <v>656835</v>
      </c>
      <c r="O635" s="7">
        <v>33151</v>
      </c>
      <c r="P635" s="7">
        <v>0</v>
      </c>
      <c r="Q635" s="7">
        <v>0</v>
      </c>
      <c r="R635" s="7">
        <v>324998</v>
      </c>
      <c r="S635" s="7">
        <v>0</v>
      </c>
      <c r="T635" s="7">
        <v>269808</v>
      </c>
      <c r="U635" s="7">
        <v>0</v>
      </c>
      <c r="V635" s="7">
        <v>257742142</v>
      </c>
      <c r="W635" s="7">
        <v>275003975</v>
      </c>
      <c r="X635" s="7">
        <f t="shared" si="72"/>
        <v>1795376</v>
      </c>
      <c r="Y635" s="7">
        <v>1795376</v>
      </c>
      <c r="Z635" s="7">
        <f>VLOOKUP(A635,'[1]lga data'!A$2:B$1400,2,FALSE)</f>
        <v>1106996</v>
      </c>
      <c r="AA635" s="8">
        <v>0.58977714706191531</v>
      </c>
      <c r="AB635" s="9">
        <f t="shared" si="73"/>
        <v>0.61422691317144962</v>
      </c>
      <c r="AC635" s="9">
        <f t="shared" si="74"/>
        <v>0.2157688820561337</v>
      </c>
      <c r="AD635" s="9">
        <f t="shared" si="75"/>
        <v>1.0890032061389677E-2</v>
      </c>
      <c r="AE635" s="10">
        <f t="shared" si="76"/>
        <v>1.4306629743508881</v>
      </c>
      <c r="AF635" s="9">
        <f t="shared" si="77"/>
        <v>0</v>
      </c>
      <c r="AG635" s="9">
        <f t="shared" si="78"/>
        <v>0</v>
      </c>
      <c r="AH635" s="9">
        <f t="shared" si="79"/>
        <v>1.1817938267983216E-3</v>
      </c>
    </row>
    <row r="636" spans="1:34" x14ac:dyDescent="0.25">
      <c r="A636" s="1" t="s">
        <v>634</v>
      </c>
      <c r="B636" s="2">
        <v>108</v>
      </c>
      <c r="C636" s="2">
        <v>53125</v>
      </c>
      <c r="D636" s="2">
        <v>53125</v>
      </c>
      <c r="E636" s="2">
        <v>0</v>
      </c>
      <c r="F636" s="2">
        <v>0</v>
      </c>
      <c r="G636" s="2">
        <v>0</v>
      </c>
      <c r="H636" s="2">
        <v>53125</v>
      </c>
      <c r="I636" s="2">
        <v>0</v>
      </c>
      <c r="J636" s="2">
        <v>0</v>
      </c>
      <c r="K636" s="2">
        <v>0</v>
      </c>
      <c r="L636" s="2">
        <v>37228</v>
      </c>
      <c r="M636" s="2">
        <v>39998</v>
      </c>
      <c r="N636" s="2">
        <v>21982</v>
      </c>
      <c r="O636" s="2">
        <v>576</v>
      </c>
      <c r="P636" s="2">
        <v>706</v>
      </c>
      <c r="Q636" s="2">
        <v>0</v>
      </c>
      <c r="R636" s="2">
        <v>6316</v>
      </c>
      <c r="S636" s="2">
        <v>0</v>
      </c>
      <c r="T636" s="2">
        <v>0</v>
      </c>
      <c r="U636" s="2">
        <v>0</v>
      </c>
      <c r="V636" s="2">
        <v>5512133</v>
      </c>
      <c r="W636" s="2">
        <v>5459828</v>
      </c>
      <c r="X636" s="2">
        <f t="shared" si="72"/>
        <v>39998</v>
      </c>
      <c r="Y636" s="2">
        <v>39998</v>
      </c>
      <c r="Z636" s="2">
        <f>VLOOKUP(A636,'[1]lga data'!A$2:B$1400,2,FALSE)</f>
        <v>23802</v>
      </c>
      <c r="AA636" s="3">
        <v>0.75290352941176475</v>
      </c>
      <c r="AB636" s="4">
        <f t="shared" si="73"/>
        <v>0.7007623529411765</v>
      </c>
      <c r="AC636" s="4">
        <f t="shared" si="74"/>
        <v>0.41377882352941175</v>
      </c>
      <c r="AD636" s="4">
        <f t="shared" si="75"/>
        <v>1.0842352941176471E-2</v>
      </c>
      <c r="AE636" s="5">
        <f t="shared" si="76"/>
        <v>1.8782870588235296</v>
      </c>
      <c r="AF636" s="4">
        <f t="shared" si="77"/>
        <v>0</v>
      </c>
      <c r="AG636" s="4">
        <f t="shared" si="78"/>
        <v>1.2930810274609382E-4</v>
      </c>
      <c r="AH636" s="4">
        <f t="shared" si="79"/>
        <v>1.1568129985047148E-3</v>
      </c>
    </row>
    <row r="637" spans="1:34" x14ac:dyDescent="0.25">
      <c r="A637" s="6" t="s">
        <v>635</v>
      </c>
      <c r="B637" s="7">
        <v>462</v>
      </c>
      <c r="C637" s="7">
        <v>500316</v>
      </c>
      <c r="D637" s="7">
        <v>500316</v>
      </c>
      <c r="E637" s="7">
        <v>0</v>
      </c>
      <c r="F637" s="7">
        <v>0</v>
      </c>
      <c r="G637" s="7">
        <v>0</v>
      </c>
      <c r="H637" s="7">
        <v>500316</v>
      </c>
      <c r="I637" s="7">
        <v>0</v>
      </c>
      <c r="J637" s="7">
        <v>0</v>
      </c>
      <c r="K637" s="7">
        <v>35948</v>
      </c>
      <c r="L637" s="7">
        <v>204298</v>
      </c>
      <c r="M637" s="7">
        <v>181270</v>
      </c>
      <c r="N637" s="7">
        <v>100328</v>
      </c>
      <c r="O637" s="7">
        <v>1915</v>
      </c>
      <c r="P637" s="7">
        <v>0</v>
      </c>
      <c r="Q637" s="7">
        <v>0</v>
      </c>
      <c r="R637" s="7">
        <v>88987</v>
      </c>
      <c r="S637" s="7">
        <v>0</v>
      </c>
      <c r="T637" s="7">
        <v>11864</v>
      </c>
      <c r="U637" s="7">
        <v>0</v>
      </c>
      <c r="V637" s="7">
        <v>46545700</v>
      </c>
      <c r="W637" s="7">
        <v>47308500</v>
      </c>
      <c r="X637" s="7">
        <f t="shared" si="72"/>
        <v>181270</v>
      </c>
      <c r="Y637" s="7">
        <v>181270</v>
      </c>
      <c r="Z637" s="7">
        <f>VLOOKUP(A637,'[1]lga data'!A$2:B$1400,2,FALSE)</f>
        <v>85392</v>
      </c>
      <c r="AA637" s="8">
        <v>0.36231101943571664</v>
      </c>
      <c r="AB637" s="9">
        <f t="shared" si="73"/>
        <v>0.40833793042796951</v>
      </c>
      <c r="AC637" s="9">
        <f t="shared" si="74"/>
        <v>0.20052926550420133</v>
      </c>
      <c r="AD637" s="9">
        <f t="shared" si="75"/>
        <v>3.8275809688277009E-3</v>
      </c>
      <c r="AE637" s="10">
        <f t="shared" si="76"/>
        <v>0.97500579633671525</v>
      </c>
      <c r="AF637" s="9">
        <f t="shared" si="77"/>
        <v>0</v>
      </c>
      <c r="AG637" s="9">
        <f t="shared" si="78"/>
        <v>0</v>
      </c>
      <c r="AH637" s="9">
        <f t="shared" si="79"/>
        <v>1.8809939017301331E-3</v>
      </c>
    </row>
    <row r="638" spans="1:34" x14ac:dyDescent="0.25">
      <c r="A638" s="1" t="s">
        <v>636</v>
      </c>
      <c r="B638" s="2">
        <v>28712</v>
      </c>
      <c r="C638" s="2">
        <v>45290995</v>
      </c>
      <c r="D638" s="2">
        <v>45290995</v>
      </c>
      <c r="E638" s="2">
        <v>0</v>
      </c>
      <c r="F638" s="2">
        <v>2420624</v>
      </c>
      <c r="G638" s="2">
        <v>3154391</v>
      </c>
      <c r="H638" s="2">
        <v>39715980</v>
      </c>
      <c r="I638" s="2">
        <v>5157990</v>
      </c>
      <c r="J638" s="2">
        <v>5157990</v>
      </c>
      <c r="K638" s="2">
        <v>8628912</v>
      </c>
      <c r="L638" s="2">
        <v>9720141</v>
      </c>
      <c r="M638" s="2">
        <v>16056826</v>
      </c>
      <c r="N638" s="2">
        <v>5955804</v>
      </c>
      <c r="O638" s="2">
        <v>1396624</v>
      </c>
      <c r="P638" s="2">
        <v>0</v>
      </c>
      <c r="Q638" s="2">
        <v>0</v>
      </c>
      <c r="R638" s="2">
        <v>8825901</v>
      </c>
      <c r="S638" s="2">
        <v>0</v>
      </c>
      <c r="T638" s="2">
        <v>2847802</v>
      </c>
      <c r="U638" s="2">
        <v>4216382</v>
      </c>
      <c r="V638" s="2">
        <v>4032055947</v>
      </c>
      <c r="W638" s="2">
        <v>4044850810</v>
      </c>
      <c r="X638" s="2">
        <f t="shared" si="72"/>
        <v>16056826</v>
      </c>
      <c r="Y638" s="2">
        <v>21214816</v>
      </c>
      <c r="Z638" s="2">
        <f>VLOOKUP(A638,'[1]lga data'!A$2:B$1400,2,FALSE)</f>
        <v>0</v>
      </c>
      <c r="AA638" s="3">
        <v>0.40429132052136191</v>
      </c>
      <c r="AB638" s="4">
        <f t="shared" si="73"/>
        <v>0.24474131067645818</v>
      </c>
      <c r="AC638" s="4">
        <f t="shared" si="74"/>
        <v>0.14995989020036771</v>
      </c>
      <c r="AD638" s="4">
        <f t="shared" si="75"/>
        <v>3.5165291149809222E-2</v>
      </c>
      <c r="AE638" s="5">
        <f t="shared" si="76"/>
        <v>0.83415781254799704</v>
      </c>
      <c r="AF638" s="4">
        <f t="shared" si="77"/>
        <v>0</v>
      </c>
      <c r="AG638" s="4">
        <f t="shared" si="78"/>
        <v>0</v>
      </c>
      <c r="AH638" s="4">
        <f t="shared" si="79"/>
        <v>2.1820090318732917E-3</v>
      </c>
    </row>
    <row r="639" spans="1:34" x14ac:dyDescent="0.25">
      <c r="A639" s="6" t="s">
        <v>637</v>
      </c>
      <c r="B639" s="7">
        <v>608</v>
      </c>
      <c r="C639" s="7">
        <v>380738</v>
      </c>
      <c r="D639" s="7">
        <v>380738</v>
      </c>
      <c r="E639" s="7">
        <v>0</v>
      </c>
      <c r="F639" s="7">
        <v>0</v>
      </c>
      <c r="G639" s="7">
        <v>0</v>
      </c>
      <c r="H639" s="7">
        <v>380738</v>
      </c>
      <c r="I639" s="7">
        <v>0</v>
      </c>
      <c r="J639" s="7">
        <v>0</v>
      </c>
      <c r="K639" s="7">
        <v>44007</v>
      </c>
      <c r="L639" s="7">
        <v>177261</v>
      </c>
      <c r="M639" s="7">
        <v>172791</v>
      </c>
      <c r="N639" s="7">
        <v>53878</v>
      </c>
      <c r="O639" s="7">
        <v>1567</v>
      </c>
      <c r="P639" s="7">
        <v>0</v>
      </c>
      <c r="Q639" s="7">
        <v>0</v>
      </c>
      <c r="R639" s="7">
        <v>61176</v>
      </c>
      <c r="S639" s="7">
        <v>0</v>
      </c>
      <c r="T639" s="7">
        <v>14185</v>
      </c>
      <c r="U639" s="7">
        <v>0</v>
      </c>
      <c r="V639" s="7">
        <v>34955700</v>
      </c>
      <c r="W639" s="7">
        <v>37864500</v>
      </c>
      <c r="X639" s="7">
        <f t="shared" si="72"/>
        <v>172791</v>
      </c>
      <c r="Y639" s="7">
        <v>172791</v>
      </c>
      <c r="Z639" s="7">
        <f>VLOOKUP(A639,'[1]lga data'!A$2:B$1400,2,FALSE)</f>
        <v>201539</v>
      </c>
      <c r="AA639" s="8">
        <v>0.45383176882790788</v>
      </c>
      <c r="AB639" s="9">
        <f t="shared" si="73"/>
        <v>0.4655721257137454</v>
      </c>
      <c r="AC639" s="9">
        <f t="shared" si="74"/>
        <v>0.14150938440607452</v>
      </c>
      <c r="AD639" s="9">
        <f t="shared" si="75"/>
        <v>4.1156911051694342E-3</v>
      </c>
      <c r="AE639" s="10">
        <f t="shared" si="76"/>
        <v>1.0650289700528972</v>
      </c>
      <c r="AF639" s="9">
        <f t="shared" si="77"/>
        <v>0</v>
      </c>
      <c r="AG639" s="9">
        <f t="shared" si="78"/>
        <v>0</v>
      </c>
      <c r="AH639" s="9">
        <f t="shared" si="79"/>
        <v>1.6156558253773324E-3</v>
      </c>
    </row>
    <row r="640" spans="1:34" x14ac:dyDescent="0.25">
      <c r="A640" s="1" t="s">
        <v>638</v>
      </c>
      <c r="B640" s="2">
        <v>463</v>
      </c>
      <c r="C640" s="2">
        <v>585631</v>
      </c>
      <c r="D640" s="2">
        <v>585631</v>
      </c>
      <c r="E640" s="2">
        <v>0</v>
      </c>
      <c r="F640" s="2">
        <v>0</v>
      </c>
      <c r="G640" s="2">
        <v>25256</v>
      </c>
      <c r="H640" s="2">
        <v>560375</v>
      </c>
      <c r="I640" s="2">
        <v>96955</v>
      </c>
      <c r="J640" s="2">
        <v>96955</v>
      </c>
      <c r="K640" s="2">
        <v>49418</v>
      </c>
      <c r="L640" s="2">
        <v>105495</v>
      </c>
      <c r="M640" s="2">
        <v>146814</v>
      </c>
      <c r="N640" s="2">
        <v>93533</v>
      </c>
      <c r="O640" s="2">
        <v>11576</v>
      </c>
      <c r="P640" s="2">
        <v>0</v>
      </c>
      <c r="Q640" s="2">
        <v>0</v>
      </c>
      <c r="R640" s="2">
        <v>71432</v>
      </c>
      <c r="S640" s="2">
        <v>0</v>
      </c>
      <c r="T640" s="2">
        <v>16309</v>
      </c>
      <c r="U640" s="2">
        <v>33759</v>
      </c>
      <c r="V640" s="2">
        <v>55983899</v>
      </c>
      <c r="W640" s="2">
        <v>55177200</v>
      </c>
      <c r="X640" s="2">
        <f t="shared" si="72"/>
        <v>146814</v>
      </c>
      <c r="Y640" s="2">
        <v>243769</v>
      </c>
      <c r="Z640" s="2">
        <f>VLOOKUP(A640,'[1]lga data'!A$2:B$1400,2,FALSE)</f>
        <v>36397</v>
      </c>
      <c r="AA640" s="3">
        <v>0.26199241579299576</v>
      </c>
      <c r="AB640" s="4">
        <f t="shared" si="73"/>
        <v>0.1882578630381441</v>
      </c>
      <c r="AC640" s="4">
        <f t="shared" si="74"/>
        <v>0.16691144322997992</v>
      </c>
      <c r="AD640" s="4">
        <f t="shared" si="75"/>
        <v>2.0657595360249834E-2</v>
      </c>
      <c r="AE640" s="5">
        <f t="shared" si="76"/>
        <v>0.63781931742136966</v>
      </c>
      <c r="AF640" s="4">
        <f t="shared" si="77"/>
        <v>0</v>
      </c>
      <c r="AG640" s="4">
        <f t="shared" si="78"/>
        <v>0</v>
      </c>
      <c r="AH640" s="4">
        <f t="shared" si="79"/>
        <v>1.2945926940837883E-3</v>
      </c>
    </row>
    <row r="641" spans="1:34" x14ac:dyDescent="0.25">
      <c r="A641" s="6" t="s">
        <v>639</v>
      </c>
      <c r="B641" s="7">
        <v>565</v>
      </c>
      <c r="C641" s="7">
        <v>774698</v>
      </c>
      <c r="D641" s="7">
        <v>774698</v>
      </c>
      <c r="E641" s="7">
        <v>0</v>
      </c>
      <c r="F641" s="7">
        <v>0</v>
      </c>
      <c r="G641" s="7">
        <v>0</v>
      </c>
      <c r="H641" s="7">
        <v>774698</v>
      </c>
      <c r="I641" s="7">
        <v>0</v>
      </c>
      <c r="J641" s="7">
        <v>0</v>
      </c>
      <c r="K641" s="7">
        <v>261161</v>
      </c>
      <c r="L641" s="7">
        <v>288935</v>
      </c>
      <c r="M641" s="7">
        <v>249999</v>
      </c>
      <c r="N641" s="7">
        <v>116257</v>
      </c>
      <c r="O641" s="7">
        <v>3478</v>
      </c>
      <c r="P641" s="7">
        <v>0</v>
      </c>
      <c r="Q641" s="7">
        <v>0</v>
      </c>
      <c r="R641" s="7">
        <v>112805</v>
      </c>
      <c r="S641" s="7">
        <v>0</v>
      </c>
      <c r="T641" s="7">
        <v>79726</v>
      </c>
      <c r="U641" s="7">
        <v>0</v>
      </c>
      <c r="V641" s="7">
        <v>63541619</v>
      </c>
      <c r="W641" s="7">
        <v>64062525</v>
      </c>
      <c r="X641" s="7">
        <f t="shared" si="72"/>
        <v>249999</v>
      </c>
      <c r="Y641" s="7">
        <v>249999</v>
      </c>
      <c r="Z641" s="7">
        <f>VLOOKUP(A641,'[1]lga data'!A$2:B$1400,2,FALSE)</f>
        <v>53834</v>
      </c>
      <c r="AA641" s="8">
        <v>0.32270510573152378</v>
      </c>
      <c r="AB641" s="9">
        <f t="shared" si="73"/>
        <v>0.3729646907569143</v>
      </c>
      <c r="AC641" s="9">
        <f t="shared" si="74"/>
        <v>0.15006751017815975</v>
      </c>
      <c r="AD641" s="9">
        <f t="shared" si="75"/>
        <v>4.4894913889025143E-3</v>
      </c>
      <c r="AE641" s="10">
        <f t="shared" si="76"/>
        <v>0.85022679805550039</v>
      </c>
      <c r="AF641" s="9">
        <f t="shared" si="77"/>
        <v>0</v>
      </c>
      <c r="AG641" s="9">
        <f t="shared" si="78"/>
        <v>0</v>
      </c>
      <c r="AH641" s="9">
        <f t="shared" si="79"/>
        <v>1.7608578494213271E-3</v>
      </c>
    </row>
    <row r="642" spans="1:34" x14ac:dyDescent="0.25">
      <c r="A642" s="1" t="s">
        <v>640</v>
      </c>
      <c r="B642" s="2">
        <v>812</v>
      </c>
      <c r="C642" s="2">
        <v>433454</v>
      </c>
      <c r="D642" s="2">
        <v>433454</v>
      </c>
      <c r="E642" s="2">
        <v>0</v>
      </c>
      <c r="F642" s="2">
        <v>16672</v>
      </c>
      <c r="G642" s="2">
        <v>0</v>
      </c>
      <c r="H642" s="2">
        <v>416782</v>
      </c>
      <c r="I642" s="2">
        <v>0</v>
      </c>
      <c r="J642" s="2">
        <v>0</v>
      </c>
      <c r="K642" s="2">
        <v>39364</v>
      </c>
      <c r="L642" s="2">
        <v>206059</v>
      </c>
      <c r="M642" s="2">
        <v>258705</v>
      </c>
      <c r="N642" s="2">
        <v>90688</v>
      </c>
      <c r="O642" s="2">
        <v>8377</v>
      </c>
      <c r="P642" s="2">
        <v>0</v>
      </c>
      <c r="Q642" s="2">
        <v>0</v>
      </c>
      <c r="R642" s="2">
        <v>165841</v>
      </c>
      <c r="S642" s="2">
        <v>0</v>
      </c>
      <c r="T642" s="2">
        <v>12991</v>
      </c>
      <c r="U642" s="2">
        <v>0</v>
      </c>
      <c r="V642" s="2">
        <v>40377836</v>
      </c>
      <c r="W642" s="2">
        <v>44841200</v>
      </c>
      <c r="X642" s="2">
        <f t="shared" ref="X642:X705" si="80">M642</f>
        <v>258705</v>
      </c>
      <c r="Y642" s="2">
        <v>258705</v>
      </c>
      <c r="Z642" s="2">
        <f>VLOOKUP(A642,'[1]lga data'!A$2:B$1400,2,FALSE)</f>
        <v>278175</v>
      </c>
      <c r="AA642" s="3">
        <v>0.62072018465288803</v>
      </c>
      <c r="AB642" s="4">
        <f t="shared" ref="AB642:AB705" si="81">L642/H642</f>
        <v>0.49440474876554169</v>
      </c>
      <c r="AC642" s="4">
        <f t="shared" ref="AC642:AC705" si="82">N642/H642</f>
        <v>0.21759097081927722</v>
      </c>
      <c r="AD642" s="4">
        <f t="shared" ref="AD642:AD705" si="83">O642/H642</f>
        <v>2.0099236531328127E-2</v>
      </c>
      <c r="AE642" s="5">
        <f t="shared" ref="AE642:AE705" si="84">SUM(AA642:AD642)</f>
        <v>1.352815140769035</v>
      </c>
      <c r="AF642" s="4">
        <f t="shared" ref="AF642:AF705" si="85">Q642/W642</f>
        <v>0</v>
      </c>
      <c r="AG642" s="4">
        <f t="shared" ref="AG642:AG705" si="86">P642/W642</f>
        <v>0</v>
      </c>
      <c r="AH642" s="4">
        <f t="shared" ref="AH642:AH705" si="87">R642/W642</f>
        <v>3.6984068222973517E-3</v>
      </c>
    </row>
    <row r="643" spans="1:34" x14ac:dyDescent="0.25">
      <c r="A643" s="6" t="s">
        <v>641</v>
      </c>
      <c r="B643" s="7">
        <v>1353</v>
      </c>
      <c r="C643" s="7">
        <v>715006</v>
      </c>
      <c r="D643" s="7">
        <v>715006</v>
      </c>
      <c r="E643" s="7">
        <v>0</v>
      </c>
      <c r="F643" s="7">
        <v>0</v>
      </c>
      <c r="G643" s="7">
        <v>0</v>
      </c>
      <c r="H643" s="7">
        <v>715006</v>
      </c>
      <c r="I643" s="7">
        <v>0</v>
      </c>
      <c r="J643" s="7">
        <v>0</v>
      </c>
      <c r="K643" s="7">
        <v>89737</v>
      </c>
      <c r="L643" s="7">
        <v>231823</v>
      </c>
      <c r="M643" s="7">
        <v>826812</v>
      </c>
      <c r="N643" s="7">
        <v>234315</v>
      </c>
      <c r="O643" s="7">
        <v>25562</v>
      </c>
      <c r="P643" s="7">
        <v>0</v>
      </c>
      <c r="Q643" s="7">
        <v>0</v>
      </c>
      <c r="R643" s="7">
        <v>375247</v>
      </c>
      <c r="S643" s="7">
        <v>0</v>
      </c>
      <c r="T643" s="7">
        <v>29282</v>
      </c>
      <c r="U643" s="7">
        <v>0</v>
      </c>
      <c r="V643" s="7">
        <v>64016547</v>
      </c>
      <c r="W643" s="7">
        <v>72795600</v>
      </c>
      <c r="X643" s="7">
        <f t="shared" si="80"/>
        <v>826812</v>
      </c>
      <c r="Y643" s="7">
        <v>826812</v>
      </c>
      <c r="Z643" s="7">
        <f>VLOOKUP(A643,'[1]lga data'!A$2:B$1400,2,FALSE)</f>
        <v>626084</v>
      </c>
      <c r="AA643" s="8">
        <v>1.1563707157702172</v>
      </c>
      <c r="AB643" s="9">
        <f t="shared" si="81"/>
        <v>0.32422525125663282</v>
      </c>
      <c r="AC643" s="9">
        <f t="shared" si="82"/>
        <v>0.32771053669479699</v>
      </c>
      <c r="AD643" s="9">
        <f t="shared" si="83"/>
        <v>3.5750748944764099E-2</v>
      </c>
      <c r="AE643" s="10">
        <f t="shared" si="84"/>
        <v>1.8440572526664112</v>
      </c>
      <c r="AF643" s="9">
        <f t="shared" si="85"/>
        <v>0</v>
      </c>
      <c r="AG643" s="9">
        <f t="shared" si="86"/>
        <v>0</v>
      </c>
      <c r="AH643" s="9">
        <f t="shared" si="87"/>
        <v>5.1548033122881054E-3</v>
      </c>
    </row>
    <row r="644" spans="1:34" x14ac:dyDescent="0.25">
      <c r="A644" s="1" t="s">
        <v>642</v>
      </c>
      <c r="B644" s="2">
        <v>16873</v>
      </c>
      <c r="C644" s="2">
        <v>38930076</v>
      </c>
      <c r="D644" s="2">
        <v>38930076</v>
      </c>
      <c r="E644" s="2">
        <v>0</v>
      </c>
      <c r="F644" s="2">
        <v>321967</v>
      </c>
      <c r="G644" s="2">
        <v>0</v>
      </c>
      <c r="H644" s="2">
        <v>38608109</v>
      </c>
      <c r="I644" s="2">
        <v>0</v>
      </c>
      <c r="J644" s="2">
        <v>0</v>
      </c>
      <c r="K644" s="2">
        <v>8960342</v>
      </c>
      <c r="L644" s="2">
        <v>16045127</v>
      </c>
      <c r="M644" s="2">
        <v>23549378</v>
      </c>
      <c r="N644" s="2">
        <v>3783970</v>
      </c>
      <c r="O644" s="2">
        <v>997247</v>
      </c>
      <c r="P644" s="2">
        <v>0</v>
      </c>
      <c r="Q644" s="2">
        <v>0</v>
      </c>
      <c r="R644" s="2">
        <v>5613600</v>
      </c>
      <c r="S644" s="2">
        <v>0</v>
      </c>
      <c r="T644" s="2">
        <v>2950509</v>
      </c>
      <c r="U644" s="2">
        <v>0</v>
      </c>
      <c r="V644" s="2">
        <v>2693763700</v>
      </c>
      <c r="W644" s="2">
        <v>2721349850</v>
      </c>
      <c r="X644" s="2">
        <f t="shared" si="80"/>
        <v>23549378</v>
      </c>
      <c r="Y644" s="2">
        <v>23549378</v>
      </c>
      <c r="Z644" s="2">
        <f>VLOOKUP(A644,'[1]lga data'!A$2:B$1400,2,FALSE)</f>
        <v>298946</v>
      </c>
      <c r="AA644" s="3">
        <v>0.60995937407864242</v>
      </c>
      <c r="AB644" s="4">
        <f t="shared" si="81"/>
        <v>0.41558955917784007</v>
      </c>
      <c r="AC644" s="4">
        <f t="shared" si="82"/>
        <v>9.8009721222036536E-2</v>
      </c>
      <c r="AD644" s="4">
        <f t="shared" si="83"/>
        <v>2.5829988202737408E-2</v>
      </c>
      <c r="AE644" s="5">
        <f t="shared" si="84"/>
        <v>1.1493886426812563</v>
      </c>
      <c r="AF644" s="4">
        <f t="shared" si="85"/>
        <v>0</v>
      </c>
      <c r="AG644" s="4">
        <f t="shared" si="86"/>
        <v>0</v>
      </c>
      <c r="AH644" s="4">
        <f t="shared" si="87"/>
        <v>2.0627998270784627E-3</v>
      </c>
    </row>
    <row r="645" spans="1:34" x14ac:dyDescent="0.25">
      <c r="A645" s="6" t="s">
        <v>643</v>
      </c>
      <c r="B645" s="7">
        <v>5078</v>
      </c>
      <c r="C645" s="7">
        <v>4267532</v>
      </c>
      <c r="D645" s="7">
        <v>4267532</v>
      </c>
      <c r="E645" s="7">
        <v>0</v>
      </c>
      <c r="F645" s="7">
        <v>58341</v>
      </c>
      <c r="G645" s="7">
        <v>0</v>
      </c>
      <c r="H645" s="7">
        <v>4209191</v>
      </c>
      <c r="I645" s="7">
        <v>0</v>
      </c>
      <c r="J645" s="7">
        <v>0</v>
      </c>
      <c r="K645" s="7">
        <v>1182153</v>
      </c>
      <c r="L645" s="7">
        <v>1464445</v>
      </c>
      <c r="M645" s="7">
        <v>3296085</v>
      </c>
      <c r="N645" s="7">
        <v>468135</v>
      </c>
      <c r="O645" s="7">
        <v>5767</v>
      </c>
      <c r="P645" s="7">
        <v>0</v>
      </c>
      <c r="Q645" s="7">
        <v>0</v>
      </c>
      <c r="R645" s="7">
        <v>716036</v>
      </c>
      <c r="S645" s="7">
        <v>0</v>
      </c>
      <c r="T645" s="7">
        <v>389389</v>
      </c>
      <c r="U645" s="7">
        <v>0</v>
      </c>
      <c r="V645" s="7">
        <v>349686596</v>
      </c>
      <c r="W645" s="7">
        <v>377695800</v>
      </c>
      <c r="X645" s="7">
        <f t="shared" si="80"/>
        <v>3296085</v>
      </c>
      <c r="Y645" s="7">
        <v>3296085</v>
      </c>
      <c r="Z645" s="7">
        <f>VLOOKUP(A645,'[1]lga data'!A$2:B$1400,2,FALSE)</f>
        <v>1764547</v>
      </c>
      <c r="AA645" s="8">
        <v>0.78306852789526538</v>
      </c>
      <c r="AB645" s="9">
        <f t="shared" si="81"/>
        <v>0.34791602471828909</v>
      </c>
      <c r="AC645" s="9">
        <f t="shared" si="82"/>
        <v>0.11121733368716222</v>
      </c>
      <c r="AD645" s="9">
        <f t="shared" si="83"/>
        <v>1.3700970091402361E-3</v>
      </c>
      <c r="AE645" s="10">
        <f t="shared" si="84"/>
        <v>1.2435719833098569</v>
      </c>
      <c r="AF645" s="9">
        <f t="shared" si="85"/>
        <v>0</v>
      </c>
      <c r="AG645" s="9">
        <f t="shared" si="86"/>
        <v>0</v>
      </c>
      <c r="AH645" s="9">
        <f t="shared" si="87"/>
        <v>1.8958008005384227E-3</v>
      </c>
    </row>
    <row r="646" spans="1:34" x14ac:dyDescent="0.25">
      <c r="A646" s="1" t="s">
        <v>644</v>
      </c>
      <c r="B646" s="2">
        <v>46</v>
      </c>
      <c r="C646" s="2">
        <v>35160</v>
      </c>
      <c r="D646" s="2">
        <v>35160</v>
      </c>
      <c r="E646" s="2">
        <v>0</v>
      </c>
      <c r="F646" s="2">
        <v>0</v>
      </c>
      <c r="G646" s="2">
        <v>0</v>
      </c>
      <c r="H646" s="2">
        <v>35160</v>
      </c>
      <c r="I646" s="2">
        <v>0</v>
      </c>
      <c r="J646" s="2">
        <v>0</v>
      </c>
      <c r="K646" s="2">
        <v>6756</v>
      </c>
      <c r="L646" s="2">
        <v>17613</v>
      </c>
      <c r="M646" s="2">
        <v>7000</v>
      </c>
      <c r="N646" s="2">
        <v>6554</v>
      </c>
      <c r="O646" s="2">
        <v>1247</v>
      </c>
      <c r="P646" s="2">
        <v>0</v>
      </c>
      <c r="Q646" s="2">
        <v>0</v>
      </c>
      <c r="R646" s="2">
        <v>5106</v>
      </c>
      <c r="S646" s="2">
        <v>0</v>
      </c>
      <c r="T646" s="2">
        <v>2229</v>
      </c>
      <c r="U646" s="2">
        <v>0</v>
      </c>
      <c r="V646" s="2">
        <v>3360325</v>
      </c>
      <c r="W646" s="2">
        <v>2860900</v>
      </c>
      <c r="X646" s="2">
        <f t="shared" si="80"/>
        <v>7000</v>
      </c>
      <c r="Y646" s="2">
        <v>7000</v>
      </c>
      <c r="Z646" s="2">
        <f>VLOOKUP(A646,'[1]lga data'!A$2:B$1400,2,FALSE)</f>
        <v>1313</v>
      </c>
      <c r="AA646" s="3">
        <v>0.19908987485779295</v>
      </c>
      <c r="AB646" s="4">
        <f t="shared" si="81"/>
        <v>0.50093856655290103</v>
      </c>
      <c r="AC646" s="4">
        <f t="shared" si="82"/>
        <v>0.18640500568828214</v>
      </c>
      <c r="AD646" s="4">
        <f t="shared" si="83"/>
        <v>3.5466439135381111E-2</v>
      </c>
      <c r="AE646" s="5">
        <f t="shared" si="84"/>
        <v>0.92189988623435726</v>
      </c>
      <c r="AF646" s="4">
        <f t="shared" si="85"/>
        <v>0</v>
      </c>
      <c r="AG646" s="4">
        <f t="shared" si="86"/>
        <v>0</v>
      </c>
      <c r="AH646" s="4">
        <f t="shared" si="87"/>
        <v>1.7847530497395925E-3</v>
      </c>
    </row>
    <row r="647" spans="1:34" x14ac:dyDescent="0.25">
      <c r="A647" s="6" t="s">
        <v>645</v>
      </c>
      <c r="B647" s="7">
        <v>399</v>
      </c>
      <c r="C647" s="7">
        <v>284456</v>
      </c>
      <c r="D647" s="7">
        <v>284456</v>
      </c>
      <c r="E647" s="7">
        <v>0</v>
      </c>
      <c r="F647" s="7">
        <v>15267</v>
      </c>
      <c r="G647" s="7">
        <v>0</v>
      </c>
      <c r="H647" s="7">
        <v>269189</v>
      </c>
      <c r="I647" s="7">
        <v>0</v>
      </c>
      <c r="J647" s="7">
        <v>0</v>
      </c>
      <c r="K647" s="7">
        <v>47401</v>
      </c>
      <c r="L647" s="7">
        <v>59362</v>
      </c>
      <c r="M647" s="7">
        <v>210894</v>
      </c>
      <c r="N647" s="7">
        <v>21823</v>
      </c>
      <c r="O647" s="7">
        <v>4035</v>
      </c>
      <c r="P647" s="7">
        <v>0</v>
      </c>
      <c r="Q647" s="7">
        <v>0</v>
      </c>
      <c r="R647" s="7">
        <v>8983</v>
      </c>
      <c r="S647" s="7">
        <v>0</v>
      </c>
      <c r="T647" s="7">
        <v>14796</v>
      </c>
      <c r="U647" s="7">
        <v>0</v>
      </c>
      <c r="V647" s="7">
        <v>24255245</v>
      </c>
      <c r="W647" s="7">
        <v>25461230</v>
      </c>
      <c r="X647" s="7">
        <f t="shared" si="80"/>
        <v>210894</v>
      </c>
      <c r="Y647" s="7">
        <v>210894</v>
      </c>
      <c r="Z647" s="7">
        <f>VLOOKUP(A647,'[1]lga data'!A$2:B$1400,2,FALSE)</f>
        <v>84766</v>
      </c>
      <c r="AA647" s="8">
        <v>0.78344211687698972</v>
      </c>
      <c r="AB647" s="9">
        <f t="shared" si="81"/>
        <v>0.22052164092886412</v>
      </c>
      <c r="AC647" s="9">
        <f t="shared" si="82"/>
        <v>8.1069434486550337E-2</v>
      </c>
      <c r="AD647" s="9">
        <f t="shared" si="83"/>
        <v>1.4989468366092225E-2</v>
      </c>
      <c r="AE647" s="10">
        <f t="shared" si="84"/>
        <v>1.1000226606584964</v>
      </c>
      <c r="AF647" s="9">
        <f t="shared" si="85"/>
        <v>0</v>
      </c>
      <c r="AG647" s="9">
        <f t="shared" si="86"/>
        <v>0</v>
      </c>
      <c r="AH647" s="9">
        <f t="shared" si="87"/>
        <v>3.5281092076070168E-4</v>
      </c>
    </row>
    <row r="648" spans="1:34" x14ac:dyDescent="0.25">
      <c r="A648" s="1" t="s">
        <v>646</v>
      </c>
      <c r="B648" s="2">
        <v>1301</v>
      </c>
      <c r="C648" s="2">
        <v>561195</v>
      </c>
      <c r="D648" s="2">
        <v>561195</v>
      </c>
      <c r="E648" s="2">
        <v>0</v>
      </c>
      <c r="F648" s="2">
        <v>0</v>
      </c>
      <c r="G648" s="2">
        <v>0</v>
      </c>
      <c r="H648" s="2">
        <v>561195</v>
      </c>
      <c r="I648" s="2">
        <v>0</v>
      </c>
      <c r="J648" s="2">
        <v>0</v>
      </c>
      <c r="K648" s="2">
        <v>89964</v>
      </c>
      <c r="L648" s="2">
        <v>180676</v>
      </c>
      <c r="M648" s="2">
        <v>852122</v>
      </c>
      <c r="N648" s="2">
        <v>54248</v>
      </c>
      <c r="O648" s="2">
        <v>4142</v>
      </c>
      <c r="P648" s="2">
        <v>0</v>
      </c>
      <c r="Q648" s="2">
        <v>0</v>
      </c>
      <c r="R648" s="2">
        <v>195359</v>
      </c>
      <c r="S648" s="2">
        <v>0</v>
      </c>
      <c r="T648" s="2">
        <v>29691</v>
      </c>
      <c r="U648" s="2">
        <v>0</v>
      </c>
      <c r="V648" s="2">
        <v>49399216</v>
      </c>
      <c r="W648" s="2">
        <v>53608100</v>
      </c>
      <c r="X648" s="2">
        <f t="shared" si="80"/>
        <v>852122</v>
      </c>
      <c r="Y648" s="2">
        <v>852122</v>
      </c>
      <c r="Z648" s="2">
        <f>VLOOKUP(A648,'[1]lga data'!A$2:B$1400,2,FALSE)</f>
        <v>499581</v>
      </c>
      <c r="AA648" s="3">
        <v>1.5184062580742879</v>
      </c>
      <c r="AB648" s="4">
        <f t="shared" si="81"/>
        <v>0.32194869875889842</v>
      </c>
      <c r="AC648" s="4">
        <f t="shared" si="82"/>
        <v>9.6665152041625457E-2</v>
      </c>
      <c r="AD648" s="4">
        <f t="shared" si="83"/>
        <v>7.3806787302096418E-3</v>
      </c>
      <c r="AE648" s="5">
        <f t="shared" si="84"/>
        <v>1.9444007876050213</v>
      </c>
      <c r="AF648" s="4">
        <f t="shared" si="85"/>
        <v>0</v>
      </c>
      <c r="AG648" s="4">
        <f t="shared" si="86"/>
        <v>0</v>
      </c>
      <c r="AH648" s="4">
        <f t="shared" si="87"/>
        <v>3.6442067523377998E-3</v>
      </c>
    </row>
    <row r="649" spans="1:34" x14ac:dyDescent="0.25">
      <c r="A649" s="6" t="s">
        <v>647</v>
      </c>
      <c r="B649" s="7">
        <v>88</v>
      </c>
      <c r="C649" s="7">
        <v>45696</v>
      </c>
      <c r="D649" s="7">
        <v>45696</v>
      </c>
      <c r="E649" s="7">
        <v>0</v>
      </c>
      <c r="F649" s="7">
        <v>0</v>
      </c>
      <c r="G649" s="7">
        <v>0</v>
      </c>
      <c r="H649" s="7">
        <v>45696</v>
      </c>
      <c r="I649" s="7">
        <v>0</v>
      </c>
      <c r="J649" s="7">
        <v>0</v>
      </c>
      <c r="K649" s="7">
        <v>9332</v>
      </c>
      <c r="L649" s="7">
        <v>15377</v>
      </c>
      <c r="M649" s="7">
        <v>63001</v>
      </c>
      <c r="N649" s="7">
        <v>433</v>
      </c>
      <c r="O649" s="7">
        <v>62</v>
      </c>
      <c r="P649" s="7">
        <v>0</v>
      </c>
      <c r="Q649" s="7">
        <v>0</v>
      </c>
      <c r="R649" s="7">
        <v>10830</v>
      </c>
      <c r="S649" s="7">
        <v>0</v>
      </c>
      <c r="T649" s="7">
        <v>3071</v>
      </c>
      <c r="U649" s="7">
        <v>0</v>
      </c>
      <c r="V649" s="7">
        <v>3907781</v>
      </c>
      <c r="W649" s="7">
        <v>2514600</v>
      </c>
      <c r="X649" s="7">
        <f t="shared" si="80"/>
        <v>63001</v>
      </c>
      <c r="Y649" s="7">
        <v>63001</v>
      </c>
      <c r="Z649" s="7">
        <f>VLOOKUP(A649,'[1]lga data'!A$2:B$1400,2,FALSE)</f>
        <v>20650</v>
      </c>
      <c r="AA649" s="8">
        <v>1.3786983543417366</v>
      </c>
      <c r="AB649" s="9">
        <f t="shared" si="81"/>
        <v>0.33650647759103641</v>
      </c>
      <c r="AC649" s="9">
        <f t="shared" si="82"/>
        <v>9.4756652661064419E-3</v>
      </c>
      <c r="AD649" s="9">
        <f t="shared" si="83"/>
        <v>1.3567927170868347E-3</v>
      </c>
      <c r="AE649" s="10">
        <f t="shared" si="84"/>
        <v>1.7260372899159664</v>
      </c>
      <c r="AF649" s="9">
        <f t="shared" si="85"/>
        <v>0</v>
      </c>
      <c r="AG649" s="9">
        <f t="shared" si="86"/>
        <v>0</v>
      </c>
      <c r="AH649" s="9">
        <f t="shared" si="87"/>
        <v>4.3068480076354091E-3</v>
      </c>
    </row>
    <row r="650" spans="1:34" x14ac:dyDescent="0.25">
      <c r="A650" s="1" t="s">
        <v>648</v>
      </c>
      <c r="B650" s="2">
        <v>2095</v>
      </c>
      <c r="C650" s="2">
        <v>2380567</v>
      </c>
      <c r="D650" s="2">
        <v>2380567</v>
      </c>
      <c r="E650" s="2">
        <v>0</v>
      </c>
      <c r="F650" s="2">
        <v>30120</v>
      </c>
      <c r="G650" s="2">
        <v>0</v>
      </c>
      <c r="H650" s="2">
        <v>2350447</v>
      </c>
      <c r="I650" s="2">
        <v>0</v>
      </c>
      <c r="J650" s="2">
        <v>0</v>
      </c>
      <c r="K650" s="2">
        <v>620902</v>
      </c>
      <c r="L650" s="2">
        <v>1142783</v>
      </c>
      <c r="M650" s="2">
        <v>698435</v>
      </c>
      <c r="N650" s="2">
        <v>647595</v>
      </c>
      <c r="O650" s="2">
        <v>0</v>
      </c>
      <c r="P650" s="2">
        <v>0</v>
      </c>
      <c r="Q650" s="2">
        <v>0</v>
      </c>
      <c r="R650" s="2">
        <v>278682</v>
      </c>
      <c r="S650" s="2">
        <v>0</v>
      </c>
      <c r="T650" s="2">
        <v>204775</v>
      </c>
      <c r="U650" s="2">
        <v>0</v>
      </c>
      <c r="V650" s="2">
        <v>202252300</v>
      </c>
      <c r="W650" s="2">
        <v>202090050</v>
      </c>
      <c r="X650" s="2">
        <f t="shared" si="80"/>
        <v>698435</v>
      </c>
      <c r="Y650" s="2">
        <v>698435</v>
      </c>
      <c r="Z650" s="2">
        <f>VLOOKUP(A650,'[1]lga data'!A$2:B$1400,2,FALSE)</f>
        <v>215705</v>
      </c>
      <c r="AA650" s="3">
        <v>0.29714986128170512</v>
      </c>
      <c r="AB650" s="4">
        <f t="shared" si="81"/>
        <v>0.4861981572015876</v>
      </c>
      <c r="AC650" s="4">
        <f t="shared" si="82"/>
        <v>0.27551993301699634</v>
      </c>
      <c r="AD650" s="4">
        <f t="shared" si="83"/>
        <v>0</v>
      </c>
      <c r="AE650" s="5">
        <f t="shared" si="84"/>
        <v>1.058867951500289</v>
      </c>
      <c r="AF650" s="4">
        <f t="shared" si="85"/>
        <v>0</v>
      </c>
      <c r="AG650" s="4">
        <f t="shared" si="86"/>
        <v>0</v>
      </c>
      <c r="AH650" s="4">
        <f t="shared" si="87"/>
        <v>1.3789991145036582E-3</v>
      </c>
    </row>
    <row r="651" spans="1:34" x14ac:dyDescent="0.25">
      <c r="A651" s="6" t="s">
        <v>649</v>
      </c>
      <c r="B651" s="7">
        <v>4193</v>
      </c>
      <c r="C651" s="7">
        <v>4776309</v>
      </c>
      <c r="D651" s="7">
        <v>4776309</v>
      </c>
      <c r="E651" s="7">
        <v>0</v>
      </c>
      <c r="F651" s="7">
        <v>0</v>
      </c>
      <c r="G651" s="7">
        <v>0</v>
      </c>
      <c r="H651" s="7">
        <v>4776309</v>
      </c>
      <c r="I651" s="7">
        <v>0</v>
      </c>
      <c r="J651" s="7">
        <v>0</v>
      </c>
      <c r="K651" s="7">
        <v>421231</v>
      </c>
      <c r="L651" s="7">
        <v>3016947</v>
      </c>
      <c r="M651" s="7">
        <v>1759735</v>
      </c>
      <c r="N651" s="7">
        <v>1300587</v>
      </c>
      <c r="O651" s="7">
        <v>52014</v>
      </c>
      <c r="P651" s="7">
        <v>0</v>
      </c>
      <c r="Q651" s="7">
        <v>0</v>
      </c>
      <c r="R651" s="7">
        <v>564886</v>
      </c>
      <c r="S651" s="7">
        <v>0</v>
      </c>
      <c r="T651" s="7">
        <v>137695</v>
      </c>
      <c r="U651" s="7">
        <v>0</v>
      </c>
      <c r="V651" s="7">
        <v>449677423</v>
      </c>
      <c r="W651" s="7">
        <v>456327765</v>
      </c>
      <c r="X651" s="7">
        <f t="shared" si="80"/>
        <v>1759735</v>
      </c>
      <c r="Y651" s="7">
        <v>1759735</v>
      </c>
      <c r="Z651" s="7">
        <f>VLOOKUP(A651,'[1]lga data'!A$2:B$1400,2,FALSE)</f>
        <v>580317</v>
      </c>
      <c r="AA651" s="8">
        <v>0.36842989010970606</v>
      </c>
      <c r="AB651" s="9">
        <f t="shared" si="81"/>
        <v>0.63164820366521512</v>
      </c>
      <c r="AC651" s="9">
        <f t="shared" si="82"/>
        <v>0.27229959368206708</v>
      </c>
      <c r="AD651" s="9">
        <f t="shared" si="83"/>
        <v>1.0889998951072889E-2</v>
      </c>
      <c r="AE651" s="10">
        <f t="shared" si="84"/>
        <v>1.2832676864080612</v>
      </c>
      <c r="AF651" s="9">
        <f t="shared" si="85"/>
        <v>0</v>
      </c>
      <c r="AG651" s="9">
        <f t="shared" si="86"/>
        <v>0</v>
      </c>
      <c r="AH651" s="9">
        <f t="shared" si="87"/>
        <v>1.2378953097451784E-3</v>
      </c>
    </row>
    <row r="652" spans="1:34" x14ac:dyDescent="0.25">
      <c r="A652" s="1" t="s">
        <v>650</v>
      </c>
      <c r="B652" s="2">
        <v>36543</v>
      </c>
      <c r="C652" s="2">
        <v>56252734</v>
      </c>
      <c r="D652" s="2">
        <v>56252734</v>
      </c>
      <c r="E652" s="2">
        <v>0</v>
      </c>
      <c r="F652" s="2">
        <v>5706509</v>
      </c>
      <c r="G652" s="2">
        <v>4964869</v>
      </c>
      <c r="H652" s="2">
        <v>45581356</v>
      </c>
      <c r="I652" s="2">
        <v>6870703</v>
      </c>
      <c r="J652" s="2">
        <v>6870703</v>
      </c>
      <c r="K652" s="2">
        <v>13627860</v>
      </c>
      <c r="L652" s="2">
        <v>15744612</v>
      </c>
      <c r="M652" s="2">
        <v>23173899</v>
      </c>
      <c r="N652" s="2">
        <v>12256682</v>
      </c>
      <c r="O652" s="2">
        <v>3931824</v>
      </c>
      <c r="P652" s="2">
        <v>0</v>
      </c>
      <c r="Q652" s="2">
        <v>0</v>
      </c>
      <c r="R652" s="2">
        <v>5625518</v>
      </c>
      <c r="S652" s="2">
        <v>0</v>
      </c>
      <c r="T652" s="2">
        <v>4488870</v>
      </c>
      <c r="U652" s="2">
        <v>6636390</v>
      </c>
      <c r="V652" s="2">
        <v>4759906214</v>
      </c>
      <c r="W652" s="2">
        <v>4820959200</v>
      </c>
      <c r="X652" s="2">
        <f t="shared" si="80"/>
        <v>23173899</v>
      </c>
      <c r="Y652" s="2">
        <v>30044602</v>
      </c>
      <c r="Z652" s="2">
        <f>VLOOKUP(A652,'[1]lga data'!A$2:B$1400,2,FALSE)</f>
        <v>2038711</v>
      </c>
      <c r="AA652" s="3">
        <v>0.50840740674761853</v>
      </c>
      <c r="AB652" s="4">
        <f t="shared" si="81"/>
        <v>0.34541780635047364</v>
      </c>
      <c r="AC652" s="4">
        <f t="shared" si="82"/>
        <v>0.26889682702726087</v>
      </c>
      <c r="AD652" s="4">
        <f t="shared" si="83"/>
        <v>8.6259478546447804E-2</v>
      </c>
      <c r="AE652" s="5">
        <f t="shared" si="84"/>
        <v>1.2089815186718009</v>
      </c>
      <c r="AF652" s="4">
        <f t="shared" si="85"/>
        <v>0</v>
      </c>
      <c r="AG652" s="4">
        <f t="shared" si="86"/>
        <v>0</v>
      </c>
      <c r="AH652" s="4">
        <f t="shared" si="87"/>
        <v>1.1668877015179884E-3</v>
      </c>
    </row>
    <row r="653" spans="1:34" x14ac:dyDescent="0.25">
      <c r="A653" s="6" t="s">
        <v>651</v>
      </c>
      <c r="B653" s="7">
        <v>1508</v>
      </c>
      <c r="C653" s="7">
        <v>1451428</v>
      </c>
      <c r="D653" s="7">
        <v>1451428</v>
      </c>
      <c r="E653" s="7">
        <v>0</v>
      </c>
      <c r="F653" s="7">
        <v>21766</v>
      </c>
      <c r="G653" s="7">
        <v>0</v>
      </c>
      <c r="H653" s="7">
        <v>1429662</v>
      </c>
      <c r="I653" s="7">
        <v>0</v>
      </c>
      <c r="J653" s="7">
        <v>0</v>
      </c>
      <c r="K653" s="7">
        <v>175819</v>
      </c>
      <c r="L653" s="7">
        <v>613236</v>
      </c>
      <c r="M653" s="7">
        <v>738750</v>
      </c>
      <c r="N653" s="7">
        <v>271672</v>
      </c>
      <c r="O653" s="7">
        <v>18346</v>
      </c>
      <c r="P653" s="7">
        <v>0</v>
      </c>
      <c r="Q653" s="7">
        <v>0</v>
      </c>
      <c r="R653" s="7">
        <v>179702</v>
      </c>
      <c r="S653" s="7">
        <v>0</v>
      </c>
      <c r="T653" s="7">
        <v>56461</v>
      </c>
      <c r="U653" s="7">
        <v>0</v>
      </c>
      <c r="V653" s="7">
        <v>131745200</v>
      </c>
      <c r="W653" s="7">
        <v>138751000</v>
      </c>
      <c r="X653" s="7">
        <f t="shared" si="80"/>
        <v>738750</v>
      </c>
      <c r="Y653" s="7">
        <v>738750</v>
      </c>
      <c r="Z653" s="7">
        <f>VLOOKUP(A653,'[1]lga data'!A$2:B$1400,2,FALSE)</f>
        <v>365752</v>
      </c>
      <c r="AA653" s="8">
        <v>0.51673052791498975</v>
      </c>
      <c r="AB653" s="9">
        <f t="shared" si="81"/>
        <v>0.42893774892247261</v>
      </c>
      <c r="AC653" s="9">
        <f t="shared" si="82"/>
        <v>0.19002533465952093</v>
      </c>
      <c r="AD653" s="9">
        <f t="shared" si="83"/>
        <v>1.2832403742982607E-2</v>
      </c>
      <c r="AE653" s="10">
        <f t="shared" si="84"/>
        <v>1.1485260152399659</v>
      </c>
      <c r="AF653" s="9">
        <f t="shared" si="85"/>
        <v>0</v>
      </c>
      <c r="AG653" s="9">
        <f t="shared" si="86"/>
        <v>0</v>
      </c>
      <c r="AH653" s="9">
        <f t="shared" si="87"/>
        <v>1.2951402152056562E-3</v>
      </c>
    </row>
    <row r="654" spans="1:34" x14ac:dyDescent="0.25">
      <c r="A654" s="1" t="s">
        <v>652</v>
      </c>
      <c r="B654" s="2">
        <v>76</v>
      </c>
      <c r="C654" s="2">
        <v>56829</v>
      </c>
      <c r="D654" s="2">
        <v>56829</v>
      </c>
      <c r="E654" s="2">
        <v>0</v>
      </c>
      <c r="F654" s="2">
        <v>0</v>
      </c>
      <c r="G654" s="2">
        <v>0</v>
      </c>
      <c r="H654" s="2">
        <v>56829</v>
      </c>
      <c r="I654" s="2">
        <v>0</v>
      </c>
      <c r="J654" s="2">
        <v>0</v>
      </c>
      <c r="K654" s="2">
        <v>7788</v>
      </c>
      <c r="L654" s="2">
        <v>19639</v>
      </c>
      <c r="M654" s="2">
        <v>11500</v>
      </c>
      <c r="N654" s="2">
        <v>7337</v>
      </c>
      <c r="O654" s="2">
        <v>2379</v>
      </c>
      <c r="P654" s="2">
        <v>0</v>
      </c>
      <c r="Q654" s="2">
        <v>0</v>
      </c>
      <c r="R654" s="2">
        <v>4498</v>
      </c>
      <c r="S654" s="2">
        <v>0</v>
      </c>
      <c r="T654" s="2">
        <v>2570</v>
      </c>
      <c r="U654" s="2">
        <v>0</v>
      </c>
      <c r="V654" s="2">
        <v>5710300</v>
      </c>
      <c r="W654" s="2">
        <v>5040300</v>
      </c>
      <c r="X654" s="2">
        <f t="shared" si="80"/>
        <v>11500</v>
      </c>
      <c r="Y654" s="2">
        <v>11500</v>
      </c>
      <c r="Z654" s="2">
        <f>VLOOKUP(A654,'[1]lga data'!A$2:B$1400,2,FALSE)</f>
        <v>17011</v>
      </c>
      <c r="AA654" s="3">
        <v>0.20236147037604041</v>
      </c>
      <c r="AB654" s="4">
        <f t="shared" si="81"/>
        <v>0.34558060145348324</v>
      </c>
      <c r="AC654" s="4">
        <f t="shared" si="82"/>
        <v>0.12910661809991378</v>
      </c>
      <c r="AD654" s="4">
        <f t="shared" si="83"/>
        <v>4.1862429393443486E-2</v>
      </c>
      <c r="AE654" s="5">
        <f t="shared" si="84"/>
        <v>0.71891111932288088</v>
      </c>
      <c r="AF654" s="4">
        <f t="shared" si="85"/>
        <v>0</v>
      </c>
      <c r="AG654" s="4">
        <f t="shared" si="86"/>
        <v>0</v>
      </c>
      <c r="AH654" s="4">
        <f t="shared" si="87"/>
        <v>8.9240719798424695E-4</v>
      </c>
    </row>
    <row r="655" spans="1:34" x14ac:dyDescent="0.25">
      <c r="A655" s="6" t="s">
        <v>653</v>
      </c>
      <c r="B655" s="7">
        <v>130</v>
      </c>
      <c r="C655" s="7">
        <v>126301</v>
      </c>
      <c r="D655" s="7">
        <v>126301</v>
      </c>
      <c r="E655" s="7">
        <v>0</v>
      </c>
      <c r="F655" s="7">
        <v>0</v>
      </c>
      <c r="G655" s="7">
        <v>8018</v>
      </c>
      <c r="H655" s="7">
        <v>118283</v>
      </c>
      <c r="I655" s="7">
        <v>9575</v>
      </c>
      <c r="J655" s="7">
        <v>9575</v>
      </c>
      <c r="K655" s="7">
        <v>53988</v>
      </c>
      <c r="L655" s="7">
        <v>28492</v>
      </c>
      <c r="M655" s="7">
        <v>36608</v>
      </c>
      <c r="N655" s="7">
        <v>11821</v>
      </c>
      <c r="O655" s="7">
        <v>1392</v>
      </c>
      <c r="P655" s="7">
        <v>0</v>
      </c>
      <c r="Q655" s="7">
        <v>0</v>
      </c>
      <c r="R655" s="7">
        <v>5495</v>
      </c>
      <c r="S655" s="7">
        <v>0</v>
      </c>
      <c r="T655" s="7">
        <v>16063</v>
      </c>
      <c r="U655" s="7">
        <v>13628</v>
      </c>
      <c r="V655" s="7">
        <v>10180802</v>
      </c>
      <c r="W655" s="7">
        <v>9639300</v>
      </c>
      <c r="X655" s="7">
        <f t="shared" si="80"/>
        <v>36608</v>
      </c>
      <c r="Y655" s="7">
        <v>46183</v>
      </c>
      <c r="Z655" s="7">
        <f>VLOOKUP(A655,'[1]lga data'!A$2:B$1400,2,FALSE)</f>
        <v>4356</v>
      </c>
      <c r="AA655" s="8">
        <v>0.3094950246442853</v>
      </c>
      <c r="AB655" s="9">
        <f t="shared" si="81"/>
        <v>0.24087992357312546</v>
      </c>
      <c r="AC655" s="9">
        <f t="shared" si="82"/>
        <v>9.9938283607957187E-2</v>
      </c>
      <c r="AD655" s="9">
        <f t="shared" si="83"/>
        <v>1.1768385989533576E-2</v>
      </c>
      <c r="AE655" s="10">
        <f t="shared" si="84"/>
        <v>0.66208161781490149</v>
      </c>
      <c r="AF655" s="9">
        <f t="shared" si="85"/>
        <v>0</v>
      </c>
      <c r="AG655" s="9">
        <f t="shared" si="86"/>
        <v>0</v>
      </c>
      <c r="AH655" s="9">
        <f t="shared" si="87"/>
        <v>5.7006214144180594E-4</v>
      </c>
    </row>
    <row r="656" spans="1:34" x14ac:dyDescent="0.25">
      <c r="A656" s="1" t="s">
        <v>654</v>
      </c>
      <c r="B656" s="2">
        <v>14986</v>
      </c>
      <c r="C656" s="2">
        <v>18367001</v>
      </c>
      <c r="D656" s="2">
        <v>18367001</v>
      </c>
      <c r="E656" s="2">
        <v>0</v>
      </c>
      <c r="F656" s="2">
        <v>1734455</v>
      </c>
      <c r="G656" s="2">
        <v>676921</v>
      </c>
      <c r="H656" s="2">
        <v>15955625</v>
      </c>
      <c r="I656" s="2">
        <v>3174882</v>
      </c>
      <c r="J656" s="2">
        <v>3174882</v>
      </c>
      <c r="K656" s="2">
        <v>1848656</v>
      </c>
      <c r="L656" s="2">
        <v>5511352</v>
      </c>
      <c r="M656" s="2">
        <v>7700935</v>
      </c>
      <c r="N656" s="2">
        <v>3843969</v>
      </c>
      <c r="O656" s="2">
        <v>1378959</v>
      </c>
      <c r="P656" s="2">
        <v>0</v>
      </c>
      <c r="Q656" s="2">
        <v>0</v>
      </c>
      <c r="R656" s="2">
        <v>3748548</v>
      </c>
      <c r="S656" s="2">
        <v>0</v>
      </c>
      <c r="T656" s="2">
        <v>592507</v>
      </c>
      <c r="U656" s="2">
        <v>904820</v>
      </c>
      <c r="V656" s="2">
        <v>1695487555</v>
      </c>
      <c r="W656" s="2">
        <v>1722453100</v>
      </c>
      <c r="X656" s="2">
        <f t="shared" si="80"/>
        <v>7700935</v>
      </c>
      <c r="Y656" s="2">
        <v>10875817</v>
      </c>
      <c r="Z656" s="2">
        <f>VLOOKUP(A656,'[1]lga data'!A$2:B$1400,2,FALSE)</f>
        <v>2104927</v>
      </c>
      <c r="AA656" s="3">
        <v>0.48264702886912925</v>
      </c>
      <c r="AB656" s="4">
        <f t="shared" si="81"/>
        <v>0.34541749383054565</v>
      </c>
      <c r="AC656" s="4">
        <f t="shared" si="82"/>
        <v>0.24091622860276549</v>
      </c>
      <c r="AD656" s="4">
        <f t="shared" si="83"/>
        <v>8.6424630812017705E-2</v>
      </c>
      <c r="AE656" s="5">
        <f t="shared" si="84"/>
        <v>1.1554053821144581</v>
      </c>
      <c r="AF656" s="4">
        <f t="shared" si="85"/>
        <v>0</v>
      </c>
      <c r="AG656" s="4">
        <f t="shared" si="86"/>
        <v>0</v>
      </c>
      <c r="AH656" s="4">
        <f t="shared" si="87"/>
        <v>2.1762845095753261E-3</v>
      </c>
    </row>
    <row r="657" spans="1:34" x14ac:dyDescent="0.25">
      <c r="A657" s="6" t="s">
        <v>655</v>
      </c>
      <c r="B657" s="7">
        <v>125055</v>
      </c>
      <c r="C657" s="7">
        <v>205281951</v>
      </c>
      <c r="D657" s="7">
        <v>205281951</v>
      </c>
      <c r="E657" s="7">
        <v>0</v>
      </c>
      <c r="F657" s="7">
        <v>9355506</v>
      </c>
      <c r="G657" s="7">
        <v>0</v>
      </c>
      <c r="H657" s="7">
        <v>195926445</v>
      </c>
      <c r="I657" s="7">
        <v>0</v>
      </c>
      <c r="J657" s="7">
        <v>0</v>
      </c>
      <c r="K657" s="7">
        <v>67097533</v>
      </c>
      <c r="L657" s="7">
        <v>83733845</v>
      </c>
      <c r="M657" s="7">
        <v>90774083</v>
      </c>
      <c r="N657" s="7">
        <v>35514161</v>
      </c>
      <c r="O657" s="7">
        <v>3317255</v>
      </c>
      <c r="P657" s="7">
        <v>3</v>
      </c>
      <c r="Q657" s="7">
        <v>2001471</v>
      </c>
      <c r="R657" s="7">
        <v>28121774</v>
      </c>
      <c r="S657" s="7">
        <v>0</v>
      </c>
      <c r="T657" s="7">
        <v>22137283</v>
      </c>
      <c r="U657" s="7">
        <v>0</v>
      </c>
      <c r="V657" s="7">
        <v>16593054936</v>
      </c>
      <c r="W657" s="7">
        <v>16776874192</v>
      </c>
      <c r="X657" s="7">
        <f t="shared" si="80"/>
        <v>90774083</v>
      </c>
      <c r="Y657" s="7">
        <v>90774083</v>
      </c>
      <c r="Z657" s="7">
        <f>VLOOKUP(A657,'[1]lga data'!A$2:B$1400,2,FALSE)</f>
        <v>3958994</v>
      </c>
      <c r="AA657" s="8">
        <v>0.46330694664520655</v>
      </c>
      <c r="AB657" s="9">
        <f t="shared" si="81"/>
        <v>0.42737388002931403</v>
      </c>
      <c r="AC657" s="9">
        <f t="shared" si="82"/>
        <v>0.18126272336539359</v>
      </c>
      <c r="AD657" s="9">
        <f t="shared" si="83"/>
        <v>1.6931124330868148E-2</v>
      </c>
      <c r="AE657" s="10">
        <f t="shared" si="84"/>
        <v>1.0888746743707822</v>
      </c>
      <c r="AF657" s="9">
        <f t="shared" si="85"/>
        <v>1.1929939851098098E-4</v>
      </c>
      <c r="AG657" s="9">
        <f t="shared" si="86"/>
        <v>1.7881757743826562E-10</v>
      </c>
      <c r="AH657" s="9">
        <f t="shared" si="87"/>
        <v>1.6762224999821349E-3</v>
      </c>
    </row>
    <row r="658" spans="1:34" x14ac:dyDescent="0.25">
      <c r="A658" s="1" t="s">
        <v>656</v>
      </c>
      <c r="B658" s="2">
        <v>1784</v>
      </c>
      <c r="C658" s="2">
        <v>2039764</v>
      </c>
      <c r="D658" s="2">
        <v>2039764</v>
      </c>
      <c r="E658" s="2">
        <v>962</v>
      </c>
      <c r="F658" s="2">
        <v>0</v>
      </c>
      <c r="G658" s="2">
        <v>0</v>
      </c>
      <c r="H658" s="2">
        <v>2038802</v>
      </c>
      <c r="I658" s="2">
        <v>0</v>
      </c>
      <c r="J658" s="2">
        <v>0</v>
      </c>
      <c r="K658" s="2">
        <v>137131</v>
      </c>
      <c r="L658" s="2">
        <v>1022586</v>
      </c>
      <c r="M658" s="2">
        <v>209997</v>
      </c>
      <c r="N658" s="2">
        <v>350085</v>
      </c>
      <c r="O658" s="2">
        <v>2977</v>
      </c>
      <c r="P658" s="2">
        <v>0</v>
      </c>
      <c r="Q658" s="2">
        <v>0</v>
      </c>
      <c r="R658" s="2">
        <v>257518</v>
      </c>
      <c r="S658" s="2">
        <v>0</v>
      </c>
      <c r="T658" s="2">
        <v>40668</v>
      </c>
      <c r="U658" s="2">
        <v>0</v>
      </c>
      <c r="V658" s="2">
        <v>212147400</v>
      </c>
      <c r="W658" s="2">
        <v>167429100</v>
      </c>
      <c r="X658" s="2">
        <f t="shared" si="80"/>
        <v>209997</v>
      </c>
      <c r="Y658" s="2">
        <v>209997</v>
      </c>
      <c r="Z658" s="2">
        <f>VLOOKUP(A658,'[1]lga data'!A$2:B$1400,2,FALSE)</f>
        <v>302311</v>
      </c>
      <c r="AA658" s="3">
        <v>0.10300019325074235</v>
      </c>
      <c r="AB658" s="4">
        <f t="shared" si="81"/>
        <v>0.50156219191466356</v>
      </c>
      <c r="AC658" s="4">
        <f t="shared" si="82"/>
        <v>0.17171113232182428</v>
      </c>
      <c r="AD658" s="4">
        <f t="shared" si="83"/>
        <v>1.4601712181957836E-3</v>
      </c>
      <c r="AE658" s="5">
        <f t="shared" si="84"/>
        <v>0.77773368870542592</v>
      </c>
      <c r="AF658" s="4">
        <f t="shared" si="85"/>
        <v>0</v>
      </c>
      <c r="AG658" s="4">
        <f t="shared" si="86"/>
        <v>0</v>
      </c>
      <c r="AH658" s="4">
        <f t="shared" si="87"/>
        <v>1.5380719361210208E-3</v>
      </c>
    </row>
    <row r="659" spans="1:34" x14ac:dyDescent="0.25">
      <c r="A659" s="6" t="s">
        <v>657</v>
      </c>
      <c r="B659" s="7">
        <v>4781</v>
      </c>
      <c r="C659" s="7">
        <v>4984589</v>
      </c>
      <c r="D659" s="7">
        <v>4984589</v>
      </c>
      <c r="E659" s="7">
        <v>0</v>
      </c>
      <c r="F659" s="7">
        <v>92296</v>
      </c>
      <c r="G659" s="7">
        <v>105703</v>
      </c>
      <c r="H659" s="7">
        <v>4786590</v>
      </c>
      <c r="I659" s="7">
        <v>110190</v>
      </c>
      <c r="J659" s="7">
        <v>110190</v>
      </c>
      <c r="K659" s="7">
        <v>921156</v>
      </c>
      <c r="L659" s="7">
        <v>1792210</v>
      </c>
      <c r="M659" s="7">
        <v>1976232</v>
      </c>
      <c r="N659" s="7">
        <v>1432534</v>
      </c>
      <c r="O659" s="7">
        <v>26794</v>
      </c>
      <c r="P659" s="7">
        <v>0</v>
      </c>
      <c r="Q659" s="7">
        <v>0</v>
      </c>
      <c r="R659" s="7">
        <v>783230</v>
      </c>
      <c r="S659" s="7">
        <v>0</v>
      </c>
      <c r="T659" s="7">
        <v>303605</v>
      </c>
      <c r="U659" s="7">
        <v>141290</v>
      </c>
      <c r="V659" s="7">
        <v>442012503</v>
      </c>
      <c r="W659" s="7">
        <v>449523600</v>
      </c>
      <c r="X659" s="7">
        <f t="shared" si="80"/>
        <v>1976232</v>
      </c>
      <c r="Y659" s="7">
        <v>2086422</v>
      </c>
      <c r="Z659" s="7">
        <f>VLOOKUP(A659,'[1]lga data'!A$2:B$1400,2,FALSE)</f>
        <v>623461</v>
      </c>
      <c r="AA659" s="8">
        <v>0.41286845123563959</v>
      </c>
      <c r="AB659" s="9">
        <f t="shared" si="81"/>
        <v>0.37442312794703536</v>
      </c>
      <c r="AC659" s="9">
        <f t="shared" si="82"/>
        <v>0.29928069878556551</v>
      </c>
      <c r="AD659" s="9">
        <f t="shared" si="83"/>
        <v>5.5977219690844628E-3</v>
      </c>
      <c r="AE659" s="10">
        <f t="shared" si="84"/>
        <v>1.0921699999373247</v>
      </c>
      <c r="AF659" s="9">
        <f t="shared" si="85"/>
        <v>0</v>
      </c>
      <c r="AG659" s="9">
        <f t="shared" si="86"/>
        <v>0</v>
      </c>
      <c r="AH659" s="9">
        <f t="shared" si="87"/>
        <v>1.7423556849962937E-3</v>
      </c>
    </row>
    <row r="660" spans="1:34" x14ac:dyDescent="0.25">
      <c r="A660" s="1" t="s">
        <v>658</v>
      </c>
      <c r="B660" s="2">
        <v>2433</v>
      </c>
      <c r="C660" s="2">
        <v>4429580</v>
      </c>
      <c r="D660" s="2">
        <v>4429580</v>
      </c>
      <c r="E660" s="2">
        <v>1254</v>
      </c>
      <c r="F660" s="2">
        <v>0</v>
      </c>
      <c r="G660" s="2">
        <v>0</v>
      </c>
      <c r="H660" s="2">
        <v>4428326</v>
      </c>
      <c r="I660" s="2">
        <v>0</v>
      </c>
      <c r="J660" s="2">
        <v>0</v>
      </c>
      <c r="K660" s="2">
        <v>945963</v>
      </c>
      <c r="L660" s="2">
        <v>1901749</v>
      </c>
      <c r="M660" s="2">
        <v>1792321</v>
      </c>
      <c r="N660" s="2">
        <v>919456</v>
      </c>
      <c r="O660" s="2">
        <v>52301</v>
      </c>
      <c r="P660" s="2">
        <v>0</v>
      </c>
      <c r="Q660" s="2">
        <v>0</v>
      </c>
      <c r="R660" s="2">
        <v>355706</v>
      </c>
      <c r="S660" s="2">
        <v>0</v>
      </c>
      <c r="T660" s="2">
        <v>231818</v>
      </c>
      <c r="U660" s="2">
        <v>0</v>
      </c>
      <c r="V660" s="2">
        <v>422440400</v>
      </c>
      <c r="W660" s="2">
        <v>332401200</v>
      </c>
      <c r="X660" s="2">
        <f t="shared" si="80"/>
        <v>1792321</v>
      </c>
      <c r="Y660" s="2">
        <v>1792321</v>
      </c>
      <c r="Z660" s="2">
        <f>VLOOKUP(A660,'[1]lga data'!A$2:B$1400,2,FALSE)</f>
        <v>234631</v>
      </c>
      <c r="AA660" s="3">
        <v>0.40474007559515718</v>
      </c>
      <c r="AB660" s="4">
        <f t="shared" si="81"/>
        <v>0.42945099344537868</v>
      </c>
      <c r="AC660" s="4">
        <f t="shared" si="82"/>
        <v>0.20763060352828586</v>
      </c>
      <c r="AD660" s="4">
        <f t="shared" si="83"/>
        <v>1.1810557759297758E-2</v>
      </c>
      <c r="AE660" s="5">
        <f t="shared" si="84"/>
        <v>1.0536322303281194</v>
      </c>
      <c r="AF660" s="4">
        <f t="shared" si="85"/>
        <v>0</v>
      </c>
      <c r="AG660" s="4">
        <f t="shared" si="86"/>
        <v>0</v>
      </c>
      <c r="AH660" s="4">
        <f t="shared" si="87"/>
        <v>1.0701104568816237E-3</v>
      </c>
    </row>
    <row r="661" spans="1:34" x14ac:dyDescent="0.25">
      <c r="A661" s="6" t="s">
        <v>659</v>
      </c>
      <c r="B661" s="7">
        <v>14430</v>
      </c>
      <c r="C661" s="7">
        <v>39044684</v>
      </c>
      <c r="D661" s="7">
        <v>39044684</v>
      </c>
      <c r="E661" s="7">
        <v>2347</v>
      </c>
      <c r="F661" s="7">
        <v>702082</v>
      </c>
      <c r="G661" s="7">
        <v>6360078</v>
      </c>
      <c r="H661" s="7">
        <v>31980177</v>
      </c>
      <c r="I661" s="7">
        <v>1816593</v>
      </c>
      <c r="J661" s="7">
        <v>1816593</v>
      </c>
      <c r="K661" s="7">
        <v>18161274</v>
      </c>
      <c r="L661" s="7">
        <v>11046539</v>
      </c>
      <c r="M661" s="7">
        <v>10731534</v>
      </c>
      <c r="N661" s="7">
        <v>8370389</v>
      </c>
      <c r="O661" s="7">
        <v>1963964</v>
      </c>
      <c r="P661" s="7">
        <v>0</v>
      </c>
      <c r="Q661" s="7">
        <v>0</v>
      </c>
      <c r="R661" s="7">
        <v>7761164</v>
      </c>
      <c r="S661" s="7">
        <v>0</v>
      </c>
      <c r="T661" s="7">
        <v>5970267</v>
      </c>
      <c r="U661" s="7">
        <v>8501325</v>
      </c>
      <c r="V661" s="7">
        <v>2940376875</v>
      </c>
      <c r="W661" s="7">
        <v>2880920000</v>
      </c>
      <c r="X661" s="7">
        <f t="shared" si="80"/>
        <v>10731534</v>
      </c>
      <c r="Y661" s="7">
        <v>12548127</v>
      </c>
      <c r="Z661" s="7">
        <f>VLOOKUP(A661,'[1]lga data'!A$2:B$1400,2,FALSE)</f>
        <v>0</v>
      </c>
      <c r="AA661" s="8">
        <v>0.33556831158251565</v>
      </c>
      <c r="AB661" s="9">
        <f t="shared" si="81"/>
        <v>0.34541831960467262</v>
      </c>
      <c r="AC661" s="9">
        <f t="shared" si="82"/>
        <v>0.26173679401461725</v>
      </c>
      <c r="AD661" s="9">
        <f t="shared" si="83"/>
        <v>6.1411917763932324E-2</v>
      </c>
      <c r="AE661" s="10">
        <f t="shared" si="84"/>
        <v>1.0041353429657378</v>
      </c>
      <c r="AF661" s="9">
        <f t="shared" si="85"/>
        <v>0</v>
      </c>
      <c r="AG661" s="9">
        <f t="shared" si="86"/>
        <v>0</v>
      </c>
      <c r="AH661" s="9">
        <f t="shared" si="87"/>
        <v>2.6939880316010165E-3</v>
      </c>
    </row>
    <row r="662" spans="1:34" x14ac:dyDescent="0.25">
      <c r="A662" s="1" t="s">
        <v>660</v>
      </c>
      <c r="B662" s="2">
        <v>690</v>
      </c>
      <c r="C662" s="2">
        <v>550619</v>
      </c>
      <c r="D662" s="2">
        <v>550619</v>
      </c>
      <c r="E662" s="2">
        <v>0</v>
      </c>
      <c r="F662" s="2">
        <v>0</v>
      </c>
      <c r="G662" s="2">
        <v>0</v>
      </c>
      <c r="H662" s="2">
        <v>550619</v>
      </c>
      <c r="I662" s="2">
        <v>0</v>
      </c>
      <c r="J662" s="2">
        <v>0</v>
      </c>
      <c r="K662" s="2">
        <v>21560</v>
      </c>
      <c r="L662" s="2">
        <v>198826</v>
      </c>
      <c r="M662" s="2">
        <v>212500</v>
      </c>
      <c r="N662" s="2">
        <v>84685</v>
      </c>
      <c r="O662" s="2">
        <v>4757</v>
      </c>
      <c r="P662" s="2">
        <v>0</v>
      </c>
      <c r="Q662" s="2">
        <v>0</v>
      </c>
      <c r="R662" s="2">
        <v>70970</v>
      </c>
      <c r="S662" s="2">
        <v>0</v>
      </c>
      <c r="T662" s="2">
        <v>7115</v>
      </c>
      <c r="U662" s="2">
        <v>0</v>
      </c>
      <c r="V662" s="2">
        <v>52961100</v>
      </c>
      <c r="W662" s="2">
        <v>56653600</v>
      </c>
      <c r="X662" s="2">
        <f t="shared" si="80"/>
        <v>212500</v>
      </c>
      <c r="Y662" s="2">
        <v>212500</v>
      </c>
      <c r="Z662" s="2">
        <f>VLOOKUP(A662,'[1]lga data'!A$2:B$1400,2,FALSE)</f>
        <v>186455</v>
      </c>
      <c r="AA662" s="3">
        <v>0.38592929048943098</v>
      </c>
      <c r="AB662" s="4">
        <f t="shared" si="81"/>
        <v>0.3610954216981252</v>
      </c>
      <c r="AC662" s="4">
        <f t="shared" si="82"/>
        <v>0.15379963277692923</v>
      </c>
      <c r="AD662" s="4">
        <f t="shared" si="83"/>
        <v>8.6393676934504622E-3</v>
      </c>
      <c r="AE662" s="5">
        <f t="shared" si="84"/>
        <v>0.9094637126579358</v>
      </c>
      <c r="AF662" s="4">
        <f t="shared" si="85"/>
        <v>0</v>
      </c>
      <c r="AG662" s="4">
        <f t="shared" si="86"/>
        <v>0</v>
      </c>
      <c r="AH662" s="4">
        <f t="shared" si="87"/>
        <v>1.2527006227318299E-3</v>
      </c>
    </row>
    <row r="663" spans="1:34" x14ac:dyDescent="0.25">
      <c r="A663" s="6" t="s">
        <v>661</v>
      </c>
      <c r="B663" s="7">
        <v>145</v>
      </c>
      <c r="C663" s="7">
        <v>91278</v>
      </c>
      <c r="D663" s="7">
        <v>91278</v>
      </c>
      <c r="E663" s="7">
        <v>0</v>
      </c>
      <c r="F663" s="7">
        <v>0</v>
      </c>
      <c r="G663" s="7">
        <v>0</v>
      </c>
      <c r="H663" s="7">
        <v>91278</v>
      </c>
      <c r="I663" s="7">
        <v>0</v>
      </c>
      <c r="J663" s="7">
        <v>0</v>
      </c>
      <c r="K663" s="7">
        <v>30481</v>
      </c>
      <c r="L663" s="7">
        <v>48362</v>
      </c>
      <c r="M663" s="7">
        <v>15120</v>
      </c>
      <c r="N663" s="7">
        <v>24201</v>
      </c>
      <c r="O663" s="7">
        <v>1487</v>
      </c>
      <c r="P663" s="7">
        <v>0</v>
      </c>
      <c r="Q663" s="7">
        <v>0</v>
      </c>
      <c r="R663" s="7">
        <v>15538</v>
      </c>
      <c r="S663" s="7">
        <v>0</v>
      </c>
      <c r="T663" s="7">
        <v>10038</v>
      </c>
      <c r="U663" s="7">
        <v>0</v>
      </c>
      <c r="V663" s="7">
        <v>7487740</v>
      </c>
      <c r="W663" s="7">
        <v>8271900</v>
      </c>
      <c r="X663" s="7">
        <f t="shared" si="80"/>
        <v>15120</v>
      </c>
      <c r="Y663" s="7">
        <v>15120</v>
      </c>
      <c r="Z663" s="7">
        <f>VLOOKUP(A663,'[1]lga data'!A$2:B$1400,2,FALSE)</f>
        <v>29063</v>
      </c>
      <c r="AA663" s="8">
        <v>0.16564780122263853</v>
      </c>
      <c r="AB663" s="9">
        <f t="shared" si="81"/>
        <v>0.52983194197944739</v>
      </c>
      <c r="AC663" s="9">
        <f t="shared" si="82"/>
        <v>0.2651350818379018</v>
      </c>
      <c r="AD663" s="9">
        <f t="shared" si="83"/>
        <v>1.6290891562041238E-2</v>
      </c>
      <c r="AE663" s="10">
        <f t="shared" si="84"/>
        <v>0.97690571660202896</v>
      </c>
      <c r="AF663" s="9">
        <f t="shared" si="85"/>
        <v>0</v>
      </c>
      <c r="AG663" s="9">
        <f t="shared" si="86"/>
        <v>0</v>
      </c>
      <c r="AH663" s="9">
        <f t="shared" si="87"/>
        <v>1.8784076209818785E-3</v>
      </c>
    </row>
    <row r="664" spans="1:34" x14ac:dyDescent="0.25">
      <c r="A664" s="1" t="s">
        <v>662</v>
      </c>
      <c r="B664" s="2">
        <v>131</v>
      </c>
      <c r="C664" s="2">
        <v>91418</v>
      </c>
      <c r="D664" s="2">
        <v>91418</v>
      </c>
      <c r="E664" s="2">
        <v>0</v>
      </c>
      <c r="F664" s="2">
        <v>0</v>
      </c>
      <c r="G664" s="2">
        <v>0</v>
      </c>
      <c r="H664" s="2">
        <v>91418</v>
      </c>
      <c r="I664" s="2">
        <v>0</v>
      </c>
      <c r="J664" s="2">
        <v>0</v>
      </c>
      <c r="K664" s="2">
        <v>4608</v>
      </c>
      <c r="L664" s="2">
        <v>39226</v>
      </c>
      <c r="M664" s="2">
        <v>32000</v>
      </c>
      <c r="N664" s="2">
        <v>17002</v>
      </c>
      <c r="O664" s="2">
        <v>1173</v>
      </c>
      <c r="P664" s="2">
        <v>0</v>
      </c>
      <c r="Q664" s="2">
        <v>0</v>
      </c>
      <c r="R664" s="2">
        <v>15419</v>
      </c>
      <c r="S664" s="2">
        <v>0</v>
      </c>
      <c r="T664" s="2">
        <v>1521</v>
      </c>
      <c r="U664" s="2">
        <v>0</v>
      </c>
      <c r="V664" s="2">
        <v>8781200</v>
      </c>
      <c r="W664" s="2">
        <v>8696400</v>
      </c>
      <c r="X664" s="2">
        <f t="shared" si="80"/>
        <v>32000</v>
      </c>
      <c r="Y664" s="2">
        <v>32000</v>
      </c>
      <c r="Z664" s="2">
        <f>VLOOKUP(A664,'[1]lga data'!A$2:B$1400,2,FALSE)</f>
        <v>19617</v>
      </c>
      <c r="AA664" s="3">
        <v>0.35004047342974032</v>
      </c>
      <c r="AB664" s="4">
        <f t="shared" si="81"/>
        <v>0.42908398783609353</v>
      </c>
      <c r="AC664" s="4">
        <f t="shared" si="82"/>
        <v>0.1859808790391389</v>
      </c>
      <c r="AD664" s="4">
        <f t="shared" si="83"/>
        <v>1.2831171104158918E-2</v>
      </c>
      <c r="AE664" s="5">
        <f t="shared" si="84"/>
        <v>0.97793651140913163</v>
      </c>
      <c r="AF664" s="4">
        <f t="shared" si="85"/>
        <v>0</v>
      </c>
      <c r="AG664" s="4">
        <f t="shared" si="86"/>
        <v>0</v>
      </c>
      <c r="AH664" s="4">
        <f t="shared" si="87"/>
        <v>1.7730325192033484E-3</v>
      </c>
    </row>
    <row r="665" spans="1:34" x14ac:dyDescent="0.25">
      <c r="A665" s="6" t="s">
        <v>663</v>
      </c>
      <c r="B665" s="7">
        <v>411</v>
      </c>
      <c r="C665" s="7">
        <v>256774</v>
      </c>
      <c r="D665" s="7">
        <v>256774</v>
      </c>
      <c r="E665" s="7">
        <v>0</v>
      </c>
      <c r="F665" s="7">
        <v>0</v>
      </c>
      <c r="G665" s="7">
        <v>0</v>
      </c>
      <c r="H665" s="7">
        <v>256774</v>
      </c>
      <c r="I665" s="7">
        <v>0</v>
      </c>
      <c r="J665" s="7">
        <v>0</v>
      </c>
      <c r="K665" s="7">
        <v>14328</v>
      </c>
      <c r="L665" s="7">
        <v>102053</v>
      </c>
      <c r="M665" s="7">
        <v>182500</v>
      </c>
      <c r="N665" s="7">
        <v>46459</v>
      </c>
      <c r="O665" s="7">
        <v>3601</v>
      </c>
      <c r="P665" s="7">
        <v>0</v>
      </c>
      <c r="Q665" s="7">
        <v>0</v>
      </c>
      <c r="R665" s="7">
        <v>95604</v>
      </c>
      <c r="S665" s="7">
        <v>0</v>
      </c>
      <c r="T665" s="7">
        <v>4729</v>
      </c>
      <c r="U665" s="7">
        <v>0</v>
      </c>
      <c r="V665" s="7">
        <v>24473400</v>
      </c>
      <c r="W665" s="7">
        <v>26384600</v>
      </c>
      <c r="X665" s="7">
        <f t="shared" si="80"/>
        <v>182500</v>
      </c>
      <c r="Y665" s="7">
        <v>182500</v>
      </c>
      <c r="Z665" s="7">
        <f>VLOOKUP(A665,'[1]lga data'!A$2:B$1400,2,FALSE)</f>
        <v>104447</v>
      </c>
      <c r="AA665" s="8">
        <v>0.71074174176513194</v>
      </c>
      <c r="AB665" s="9">
        <f t="shared" si="81"/>
        <v>0.39744288751976448</v>
      </c>
      <c r="AC665" s="9">
        <f t="shared" si="82"/>
        <v>0.18093342783926722</v>
      </c>
      <c r="AD665" s="9">
        <f t="shared" si="83"/>
        <v>1.4024005545732823E-2</v>
      </c>
      <c r="AE665" s="10">
        <f t="shared" si="84"/>
        <v>1.3031420626698964</v>
      </c>
      <c r="AF665" s="9">
        <f t="shared" si="85"/>
        <v>0</v>
      </c>
      <c r="AG665" s="9">
        <f t="shared" si="86"/>
        <v>0</v>
      </c>
      <c r="AH665" s="9">
        <f t="shared" si="87"/>
        <v>3.6234773314736627E-3</v>
      </c>
    </row>
    <row r="666" spans="1:34" x14ac:dyDescent="0.25">
      <c r="A666" s="1" t="s">
        <v>664</v>
      </c>
      <c r="B666" s="2">
        <v>2850</v>
      </c>
      <c r="C666" s="2">
        <v>2386867</v>
      </c>
      <c r="D666" s="2">
        <v>2386867</v>
      </c>
      <c r="E666" s="2">
        <v>0</v>
      </c>
      <c r="F666" s="2">
        <v>84086</v>
      </c>
      <c r="G666" s="2">
        <v>0</v>
      </c>
      <c r="H666" s="2">
        <v>2302781</v>
      </c>
      <c r="I666" s="2">
        <v>0</v>
      </c>
      <c r="J666" s="2">
        <v>0</v>
      </c>
      <c r="K666" s="2">
        <v>655114</v>
      </c>
      <c r="L666" s="2">
        <v>1237059</v>
      </c>
      <c r="M666" s="2">
        <v>1123738</v>
      </c>
      <c r="N666" s="2">
        <v>936452</v>
      </c>
      <c r="O666" s="2">
        <v>82195</v>
      </c>
      <c r="P666" s="2">
        <v>0</v>
      </c>
      <c r="Q666" s="2">
        <v>0</v>
      </c>
      <c r="R666" s="2">
        <v>319683</v>
      </c>
      <c r="S666" s="2">
        <v>0</v>
      </c>
      <c r="T666" s="2">
        <v>215881</v>
      </c>
      <c r="U666" s="2">
        <v>0</v>
      </c>
      <c r="V666" s="2">
        <v>195194500</v>
      </c>
      <c r="W666" s="2">
        <v>207787200</v>
      </c>
      <c r="X666" s="2">
        <f t="shared" si="80"/>
        <v>1123738</v>
      </c>
      <c r="Y666" s="2">
        <v>1123738</v>
      </c>
      <c r="Z666" s="2">
        <f>VLOOKUP(A666,'[1]lga data'!A$2:B$1400,2,FALSE)</f>
        <v>764679</v>
      </c>
      <c r="AA666" s="3">
        <v>0.48799169352187638</v>
      </c>
      <c r="AB666" s="4">
        <f t="shared" si="81"/>
        <v>0.53720219161092608</v>
      </c>
      <c r="AC666" s="4">
        <f t="shared" si="82"/>
        <v>0.40666133687919087</v>
      </c>
      <c r="AD666" s="4">
        <f t="shared" si="83"/>
        <v>3.5693798064166761E-2</v>
      </c>
      <c r="AE666" s="5">
        <f t="shared" si="84"/>
        <v>1.4675490200761601</v>
      </c>
      <c r="AF666" s="4">
        <f t="shared" si="85"/>
        <v>0</v>
      </c>
      <c r="AG666" s="4">
        <f t="shared" si="86"/>
        <v>0</v>
      </c>
      <c r="AH666" s="4">
        <f t="shared" si="87"/>
        <v>1.5385115156275266E-3</v>
      </c>
    </row>
    <row r="667" spans="1:34" x14ac:dyDescent="0.25">
      <c r="A667" s="6" t="s">
        <v>665</v>
      </c>
      <c r="B667" s="7">
        <v>26943</v>
      </c>
      <c r="C667" s="7">
        <v>46012837</v>
      </c>
      <c r="D667" s="7">
        <v>46012837</v>
      </c>
      <c r="E667" s="7">
        <v>0</v>
      </c>
      <c r="F667" s="7">
        <v>1872489</v>
      </c>
      <c r="G667" s="7">
        <v>3172215</v>
      </c>
      <c r="H667" s="7">
        <v>40968133</v>
      </c>
      <c r="I667" s="7">
        <v>4105339</v>
      </c>
      <c r="J667" s="7">
        <v>4105339</v>
      </c>
      <c r="K667" s="7">
        <v>8339161</v>
      </c>
      <c r="L667" s="7">
        <v>7711334</v>
      </c>
      <c r="M667" s="7">
        <v>13251438</v>
      </c>
      <c r="N667" s="7">
        <v>7378097</v>
      </c>
      <c r="O667" s="7">
        <v>1309907</v>
      </c>
      <c r="P667" s="7">
        <v>0</v>
      </c>
      <c r="Q667" s="7">
        <v>0</v>
      </c>
      <c r="R667" s="7">
        <v>11795523</v>
      </c>
      <c r="S667" s="7">
        <v>0</v>
      </c>
      <c r="T667" s="7">
        <v>2750024</v>
      </c>
      <c r="U667" s="7">
        <v>4217069</v>
      </c>
      <c r="V667" s="7">
        <v>4157370515</v>
      </c>
      <c r="W667" s="7">
        <v>4061378265</v>
      </c>
      <c r="X667" s="7">
        <f t="shared" si="80"/>
        <v>13251438</v>
      </c>
      <c r="Y667" s="7">
        <v>17356777</v>
      </c>
      <c r="Z667" s="7">
        <f>VLOOKUP(A667,'[1]lga data'!A$2:B$1400,2,FALSE)</f>
        <v>0</v>
      </c>
      <c r="AA667" s="8">
        <v>0.32345721002223848</v>
      </c>
      <c r="AB667" s="9">
        <f t="shared" si="81"/>
        <v>0.1882276158398529</v>
      </c>
      <c r="AC667" s="9">
        <f t="shared" si="82"/>
        <v>0.18009356198877796</v>
      </c>
      <c r="AD667" s="9">
        <f t="shared" si="83"/>
        <v>3.1973802662669547E-2</v>
      </c>
      <c r="AE667" s="10">
        <f t="shared" si="84"/>
        <v>0.72375219051353901</v>
      </c>
      <c r="AF667" s="9">
        <f t="shared" si="85"/>
        <v>0</v>
      </c>
      <c r="AG667" s="9">
        <f t="shared" si="86"/>
        <v>0</v>
      </c>
      <c r="AH667" s="9">
        <f t="shared" si="87"/>
        <v>2.9043152915971988E-3</v>
      </c>
    </row>
    <row r="668" spans="1:34" x14ac:dyDescent="0.25">
      <c r="A668" s="1" t="s">
        <v>666</v>
      </c>
      <c r="B668" s="2">
        <v>36810</v>
      </c>
      <c r="C668" s="2">
        <v>82373371</v>
      </c>
      <c r="D668" s="2">
        <v>82373371</v>
      </c>
      <c r="E668" s="2">
        <v>0</v>
      </c>
      <c r="F668" s="2">
        <v>2445691</v>
      </c>
      <c r="G668" s="2">
        <v>12468139</v>
      </c>
      <c r="H668" s="2">
        <v>67459541</v>
      </c>
      <c r="I668" s="2">
        <v>5378217</v>
      </c>
      <c r="J668" s="2">
        <v>5378216</v>
      </c>
      <c r="K668" s="2">
        <v>35044480</v>
      </c>
      <c r="L668" s="2">
        <v>30290093</v>
      </c>
      <c r="M668" s="2">
        <v>24341739</v>
      </c>
      <c r="N668" s="2">
        <v>16326403</v>
      </c>
      <c r="O668" s="2">
        <v>6599351</v>
      </c>
      <c r="P668" s="2">
        <v>0</v>
      </c>
      <c r="Q668" s="2">
        <v>0</v>
      </c>
      <c r="R668" s="2">
        <v>13695345</v>
      </c>
      <c r="S668" s="2">
        <v>0</v>
      </c>
      <c r="T668" s="2">
        <v>11559885</v>
      </c>
      <c r="U668" s="2">
        <v>16665790</v>
      </c>
      <c r="V668" s="2">
        <v>6335549709</v>
      </c>
      <c r="W668" s="2">
        <v>6329266754</v>
      </c>
      <c r="X668" s="2">
        <f t="shared" si="80"/>
        <v>24341739</v>
      </c>
      <c r="Y668" s="2">
        <v>29719955</v>
      </c>
      <c r="Z668" s="2">
        <f>VLOOKUP(A668,'[1]lga data'!A$2:B$1400,2,FALSE)</f>
        <v>0</v>
      </c>
      <c r="AA668" s="3">
        <v>0.36083463716422265</v>
      </c>
      <c r="AB668" s="4">
        <f t="shared" si="81"/>
        <v>0.44901125253728008</v>
      </c>
      <c r="AC668" s="4">
        <f t="shared" si="82"/>
        <v>0.2420177006540854</v>
      </c>
      <c r="AD668" s="4">
        <f t="shared" si="83"/>
        <v>9.7826799622013433E-2</v>
      </c>
      <c r="AE668" s="5">
        <f t="shared" si="84"/>
        <v>1.1496903899776016</v>
      </c>
      <c r="AF668" s="4">
        <f t="shared" si="85"/>
        <v>0</v>
      </c>
      <c r="AG668" s="4">
        <f t="shared" si="86"/>
        <v>0</v>
      </c>
      <c r="AH668" s="4">
        <f t="shared" si="87"/>
        <v>2.1638122601397311E-3</v>
      </c>
    </row>
    <row r="669" spans="1:34" x14ac:dyDescent="0.25">
      <c r="A669" s="6" t="s">
        <v>667</v>
      </c>
      <c r="B669" s="7">
        <v>493</v>
      </c>
      <c r="C669" s="7">
        <v>318449</v>
      </c>
      <c r="D669" s="7">
        <v>318449</v>
      </c>
      <c r="E669" s="7">
        <v>0</v>
      </c>
      <c r="F669" s="7">
        <v>0</v>
      </c>
      <c r="G669" s="7">
        <v>0</v>
      </c>
      <c r="H669" s="7">
        <v>318449</v>
      </c>
      <c r="I669" s="7">
        <v>0</v>
      </c>
      <c r="J669" s="7">
        <v>0</v>
      </c>
      <c r="K669" s="7">
        <v>60998</v>
      </c>
      <c r="L669" s="7">
        <v>128721</v>
      </c>
      <c r="M669" s="7">
        <v>378462</v>
      </c>
      <c r="N669" s="7">
        <v>106877</v>
      </c>
      <c r="O669" s="7">
        <v>5351</v>
      </c>
      <c r="P669" s="7">
        <v>0</v>
      </c>
      <c r="Q669" s="7">
        <v>0</v>
      </c>
      <c r="R669" s="7">
        <v>22797</v>
      </c>
      <c r="S669" s="7">
        <v>0</v>
      </c>
      <c r="T669" s="7">
        <v>20131</v>
      </c>
      <c r="U669" s="7">
        <v>0</v>
      </c>
      <c r="V669" s="7">
        <v>27811581</v>
      </c>
      <c r="W669" s="7">
        <v>28067400</v>
      </c>
      <c r="X669" s="7">
        <f t="shared" si="80"/>
        <v>378462</v>
      </c>
      <c r="Y669" s="7">
        <v>378462</v>
      </c>
      <c r="Z669" s="7">
        <f>VLOOKUP(A669,'[1]lga data'!A$2:B$1400,2,FALSE)</f>
        <v>143418</v>
      </c>
      <c r="AA669" s="8">
        <v>1.188454038166237</v>
      </c>
      <c r="AB669" s="9">
        <f t="shared" si="81"/>
        <v>0.40421229145012233</v>
      </c>
      <c r="AC669" s="9">
        <f t="shared" si="82"/>
        <v>0.33561732019883872</v>
      </c>
      <c r="AD669" s="9">
        <f t="shared" si="83"/>
        <v>1.6803318584765536E-2</v>
      </c>
      <c r="AE669" s="10">
        <f t="shared" si="84"/>
        <v>1.9450869683999636</v>
      </c>
      <c r="AF669" s="9">
        <f t="shared" si="85"/>
        <v>0</v>
      </c>
      <c r="AG669" s="9">
        <f t="shared" si="86"/>
        <v>0</v>
      </c>
      <c r="AH669" s="9">
        <f t="shared" si="87"/>
        <v>8.1222343359199645E-4</v>
      </c>
    </row>
    <row r="670" spans="1:34" x14ac:dyDescent="0.25">
      <c r="A670" s="1" t="s">
        <v>668</v>
      </c>
      <c r="B670" s="2">
        <v>378</v>
      </c>
      <c r="C670" s="2">
        <v>207409</v>
      </c>
      <c r="D670" s="2">
        <v>207409</v>
      </c>
      <c r="E670" s="2">
        <v>0</v>
      </c>
      <c r="F670" s="2">
        <v>0</v>
      </c>
      <c r="G670" s="2">
        <v>0</v>
      </c>
      <c r="H670" s="2">
        <v>207409</v>
      </c>
      <c r="I670" s="2">
        <v>0</v>
      </c>
      <c r="J670" s="2">
        <v>0</v>
      </c>
      <c r="K670" s="2">
        <v>25206</v>
      </c>
      <c r="L670" s="2">
        <v>68250</v>
      </c>
      <c r="M670" s="2">
        <v>142043</v>
      </c>
      <c r="N670" s="2">
        <v>11122</v>
      </c>
      <c r="O670" s="2">
        <v>290</v>
      </c>
      <c r="P670" s="2">
        <v>0</v>
      </c>
      <c r="Q670" s="2">
        <v>0</v>
      </c>
      <c r="R670" s="2">
        <v>89302</v>
      </c>
      <c r="S670" s="2">
        <v>0</v>
      </c>
      <c r="T670" s="2">
        <v>8287</v>
      </c>
      <c r="U670" s="2">
        <v>0</v>
      </c>
      <c r="V670" s="2">
        <v>19108089</v>
      </c>
      <c r="W670" s="2">
        <v>17633700</v>
      </c>
      <c r="X670" s="2">
        <f t="shared" si="80"/>
        <v>142043</v>
      </c>
      <c r="Y670" s="2">
        <v>142043</v>
      </c>
      <c r="Z670" s="2">
        <f>VLOOKUP(A670,'[1]lga data'!A$2:B$1400,2,FALSE)</f>
        <v>129155</v>
      </c>
      <c r="AA670" s="3">
        <v>0.68484491994079333</v>
      </c>
      <c r="AB670" s="4">
        <f t="shared" si="81"/>
        <v>0.32905997328949083</v>
      </c>
      <c r="AC670" s="4">
        <f t="shared" si="82"/>
        <v>5.362351681942442E-2</v>
      </c>
      <c r="AD670" s="4">
        <f t="shared" si="83"/>
        <v>1.3982035495084591E-3</v>
      </c>
      <c r="AE670" s="5">
        <f t="shared" si="84"/>
        <v>1.0689266135992168</v>
      </c>
      <c r="AF670" s="4">
        <f t="shared" si="85"/>
        <v>0</v>
      </c>
      <c r="AG670" s="4">
        <f t="shared" si="86"/>
        <v>0</v>
      </c>
      <c r="AH670" s="4">
        <f t="shared" si="87"/>
        <v>5.0642803268741102E-3</v>
      </c>
    </row>
    <row r="671" spans="1:34" x14ac:dyDescent="0.25">
      <c r="A671" s="6" t="s">
        <v>669</v>
      </c>
      <c r="B671" s="7">
        <v>1276</v>
      </c>
      <c r="C671" s="7">
        <v>1064863</v>
      </c>
      <c r="D671" s="7">
        <v>1064863</v>
      </c>
      <c r="E671" s="7">
        <v>0</v>
      </c>
      <c r="F671" s="7">
        <v>43088</v>
      </c>
      <c r="G671" s="7">
        <v>0</v>
      </c>
      <c r="H671" s="7">
        <v>1021775</v>
      </c>
      <c r="I671" s="7">
        <v>0</v>
      </c>
      <c r="J671" s="7">
        <v>0</v>
      </c>
      <c r="K671" s="7">
        <v>209880</v>
      </c>
      <c r="L671" s="7">
        <v>485003</v>
      </c>
      <c r="M671" s="7">
        <v>464244</v>
      </c>
      <c r="N671" s="7">
        <v>337293</v>
      </c>
      <c r="O671" s="7">
        <v>3975</v>
      </c>
      <c r="P671" s="7">
        <v>0</v>
      </c>
      <c r="Q671" s="7">
        <v>0</v>
      </c>
      <c r="R671" s="7">
        <v>137119</v>
      </c>
      <c r="S671" s="7">
        <v>0</v>
      </c>
      <c r="T671" s="7">
        <v>68566</v>
      </c>
      <c r="U671" s="7">
        <v>0</v>
      </c>
      <c r="V671" s="7">
        <v>92878100</v>
      </c>
      <c r="W671" s="7">
        <v>97368000</v>
      </c>
      <c r="X671" s="7">
        <f t="shared" si="80"/>
        <v>464244</v>
      </c>
      <c r="Y671" s="7">
        <v>464244</v>
      </c>
      <c r="Z671" s="7">
        <f>VLOOKUP(A671,'[1]lga data'!A$2:B$1400,2,FALSE)</f>
        <v>353748</v>
      </c>
      <c r="AA671" s="8">
        <v>0.45435051748183308</v>
      </c>
      <c r="AB671" s="9">
        <f t="shared" si="81"/>
        <v>0.47466712338822148</v>
      </c>
      <c r="AC671" s="9">
        <f t="shared" si="82"/>
        <v>0.33010496440018594</v>
      </c>
      <c r="AD671" s="9">
        <f t="shared" si="83"/>
        <v>3.8902889579408382E-3</v>
      </c>
      <c r="AE671" s="10">
        <f t="shared" si="84"/>
        <v>1.2630128942281813</v>
      </c>
      <c r="AF671" s="9">
        <f t="shared" si="85"/>
        <v>0</v>
      </c>
      <c r="AG671" s="9">
        <f t="shared" si="86"/>
        <v>0</v>
      </c>
      <c r="AH671" s="9">
        <f t="shared" si="87"/>
        <v>1.4082552789417468E-3</v>
      </c>
    </row>
    <row r="672" spans="1:34" x14ac:dyDescent="0.25">
      <c r="A672" s="1" t="s">
        <v>670</v>
      </c>
      <c r="B672" s="2">
        <v>3404</v>
      </c>
      <c r="C672" s="2">
        <v>2327897</v>
      </c>
      <c r="D672" s="2">
        <v>2327897</v>
      </c>
      <c r="E672" s="2">
        <v>0</v>
      </c>
      <c r="F672" s="2">
        <v>81795</v>
      </c>
      <c r="G672" s="2">
        <v>0</v>
      </c>
      <c r="H672" s="2">
        <v>2246102</v>
      </c>
      <c r="I672" s="2">
        <v>0</v>
      </c>
      <c r="J672" s="2">
        <v>0</v>
      </c>
      <c r="K672" s="2">
        <v>519248</v>
      </c>
      <c r="L672" s="2">
        <v>1164531</v>
      </c>
      <c r="M672" s="2">
        <v>821076</v>
      </c>
      <c r="N672" s="2">
        <v>499989</v>
      </c>
      <c r="O672" s="2">
        <v>15223</v>
      </c>
      <c r="P672" s="2">
        <v>0</v>
      </c>
      <c r="Q672" s="2">
        <v>0</v>
      </c>
      <c r="R672" s="2">
        <v>432177</v>
      </c>
      <c r="S672" s="2">
        <v>0</v>
      </c>
      <c r="T672" s="2">
        <v>171129</v>
      </c>
      <c r="U672" s="2">
        <v>0</v>
      </c>
      <c r="V672" s="2">
        <v>199034900</v>
      </c>
      <c r="W672" s="2">
        <v>205432400</v>
      </c>
      <c r="X672" s="2">
        <f t="shared" si="80"/>
        <v>821076</v>
      </c>
      <c r="Y672" s="2">
        <v>821076</v>
      </c>
      <c r="Z672" s="2">
        <f>VLOOKUP(A672,'[1]lga data'!A$2:B$1400,2,FALSE)</f>
        <v>972707</v>
      </c>
      <c r="AA672" s="3">
        <v>0.36555597207962953</v>
      </c>
      <c r="AB672" s="4">
        <f t="shared" si="81"/>
        <v>0.51846754955919183</v>
      </c>
      <c r="AC672" s="4">
        <f t="shared" si="82"/>
        <v>0.22260298063044331</v>
      </c>
      <c r="AD672" s="4">
        <f t="shared" si="83"/>
        <v>6.7775194537024585E-3</v>
      </c>
      <c r="AE672" s="5">
        <f t="shared" si="84"/>
        <v>1.1134040217229673</v>
      </c>
      <c r="AF672" s="4">
        <f t="shared" si="85"/>
        <v>0</v>
      </c>
      <c r="AG672" s="4">
        <f t="shared" si="86"/>
        <v>0</v>
      </c>
      <c r="AH672" s="4">
        <f t="shared" si="87"/>
        <v>2.1037431291266616E-3</v>
      </c>
    </row>
    <row r="673" spans="1:34" x14ac:dyDescent="0.25">
      <c r="A673" s="6" t="s">
        <v>671</v>
      </c>
      <c r="B673" s="7">
        <v>1880</v>
      </c>
      <c r="C673" s="7">
        <v>1488805</v>
      </c>
      <c r="D673" s="7">
        <v>1488805</v>
      </c>
      <c r="E673" s="7">
        <v>0</v>
      </c>
      <c r="F673" s="7">
        <v>19839</v>
      </c>
      <c r="G673" s="7">
        <v>0</v>
      </c>
      <c r="H673" s="7">
        <v>1468966</v>
      </c>
      <c r="I673" s="7">
        <v>0</v>
      </c>
      <c r="J673" s="7">
        <v>0</v>
      </c>
      <c r="K673" s="7">
        <v>217188</v>
      </c>
      <c r="L673" s="7">
        <v>423193</v>
      </c>
      <c r="M673" s="7">
        <v>1082246</v>
      </c>
      <c r="N673" s="7">
        <v>271626</v>
      </c>
      <c r="O673" s="7">
        <v>0</v>
      </c>
      <c r="P673" s="7">
        <v>0</v>
      </c>
      <c r="Q673" s="7">
        <v>0</v>
      </c>
      <c r="R673" s="7">
        <v>291605</v>
      </c>
      <c r="S673" s="7">
        <v>0</v>
      </c>
      <c r="T673" s="7">
        <v>69809</v>
      </c>
      <c r="U673" s="7">
        <v>0</v>
      </c>
      <c r="V673" s="7">
        <v>133921600</v>
      </c>
      <c r="W673" s="7">
        <v>142664125</v>
      </c>
      <c r="X673" s="7">
        <f t="shared" si="80"/>
        <v>1082246</v>
      </c>
      <c r="Y673" s="7">
        <v>1082246</v>
      </c>
      <c r="Z673" s="7">
        <f>VLOOKUP(A673,'[1]lga data'!A$2:B$1400,2,FALSE)</f>
        <v>639948</v>
      </c>
      <c r="AA673" s="8">
        <v>0.7367399926206597</v>
      </c>
      <c r="AB673" s="9">
        <f t="shared" si="81"/>
        <v>0.28808903677825082</v>
      </c>
      <c r="AC673" s="9">
        <f t="shared" si="82"/>
        <v>0.1849096575414271</v>
      </c>
      <c r="AD673" s="9">
        <f t="shared" si="83"/>
        <v>0</v>
      </c>
      <c r="AE673" s="10">
        <f t="shared" si="84"/>
        <v>1.2097386869403375</v>
      </c>
      <c r="AF673" s="9">
        <f t="shared" si="85"/>
        <v>0</v>
      </c>
      <c r="AG673" s="9">
        <f t="shared" si="86"/>
        <v>0</v>
      </c>
      <c r="AH673" s="9">
        <f t="shared" si="87"/>
        <v>2.0439966950345787E-3</v>
      </c>
    </row>
    <row r="674" spans="1:34" x14ac:dyDescent="0.25">
      <c r="A674" s="1" t="s">
        <v>672</v>
      </c>
      <c r="B674" s="2">
        <v>802</v>
      </c>
      <c r="C674" s="2">
        <v>1493220</v>
      </c>
      <c r="D674" s="2">
        <v>1493220</v>
      </c>
      <c r="E674" s="2">
        <v>0</v>
      </c>
      <c r="F674" s="2">
        <v>0</v>
      </c>
      <c r="G674" s="2">
        <v>0</v>
      </c>
      <c r="H674" s="2">
        <v>1493220</v>
      </c>
      <c r="I674" s="2">
        <v>0</v>
      </c>
      <c r="J674" s="2">
        <v>0</v>
      </c>
      <c r="K674" s="2">
        <v>205793</v>
      </c>
      <c r="L674" s="2">
        <v>453923</v>
      </c>
      <c r="M674" s="2">
        <v>500005</v>
      </c>
      <c r="N674" s="2">
        <v>289849</v>
      </c>
      <c r="O674" s="2">
        <v>0</v>
      </c>
      <c r="P674" s="2">
        <v>0</v>
      </c>
      <c r="Q674" s="2">
        <v>0</v>
      </c>
      <c r="R674" s="2">
        <v>187413</v>
      </c>
      <c r="S674" s="2">
        <v>0</v>
      </c>
      <c r="T674" s="2">
        <v>65734</v>
      </c>
      <c r="U674" s="2">
        <v>0</v>
      </c>
      <c r="V674" s="2">
        <v>159120801</v>
      </c>
      <c r="W674" s="2">
        <v>91689400</v>
      </c>
      <c r="X674" s="2">
        <f t="shared" si="80"/>
        <v>500005</v>
      </c>
      <c r="Y674" s="2">
        <v>500005</v>
      </c>
      <c r="Z674" s="2">
        <f>VLOOKUP(A674,'[1]lga data'!A$2:B$1400,2,FALSE)</f>
        <v>65099</v>
      </c>
      <c r="AA674" s="3">
        <v>0.33485018952331203</v>
      </c>
      <c r="AB674" s="4">
        <f t="shared" si="81"/>
        <v>0.30398936526432807</v>
      </c>
      <c r="AC674" s="4">
        <f t="shared" si="82"/>
        <v>0.19411004406584428</v>
      </c>
      <c r="AD674" s="4">
        <f t="shared" si="83"/>
        <v>0</v>
      </c>
      <c r="AE674" s="5">
        <f t="shared" si="84"/>
        <v>0.83294959885348441</v>
      </c>
      <c r="AF674" s="4">
        <f t="shared" si="85"/>
        <v>0</v>
      </c>
      <c r="AG674" s="4">
        <f t="shared" si="86"/>
        <v>0</v>
      </c>
      <c r="AH674" s="4">
        <f t="shared" si="87"/>
        <v>2.0439985429068137E-3</v>
      </c>
    </row>
    <row r="675" spans="1:34" x14ac:dyDescent="0.25">
      <c r="A675" s="6" t="s">
        <v>673</v>
      </c>
      <c r="B675" s="7">
        <v>369</v>
      </c>
      <c r="C675" s="7">
        <v>195150</v>
      </c>
      <c r="D675" s="7">
        <v>195150</v>
      </c>
      <c r="E675" s="7">
        <v>0</v>
      </c>
      <c r="F675" s="7">
        <v>0</v>
      </c>
      <c r="G675" s="7">
        <v>0</v>
      </c>
      <c r="H675" s="7">
        <v>195150</v>
      </c>
      <c r="I675" s="7">
        <v>0</v>
      </c>
      <c r="J675" s="7">
        <v>0</v>
      </c>
      <c r="K675" s="7">
        <v>10610</v>
      </c>
      <c r="L675" s="7">
        <v>65050</v>
      </c>
      <c r="M675" s="7">
        <v>153359</v>
      </c>
      <c r="N675" s="7">
        <v>46889</v>
      </c>
      <c r="O675" s="7">
        <v>2365</v>
      </c>
      <c r="P675" s="7">
        <v>0</v>
      </c>
      <c r="Q675" s="7">
        <v>0</v>
      </c>
      <c r="R675" s="7">
        <v>28295</v>
      </c>
      <c r="S675" s="7">
        <v>0</v>
      </c>
      <c r="T675" s="7">
        <v>3001</v>
      </c>
      <c r="U675" s="7">
        <v>0</v>
      </c>
      <c r="V675" s="7">
        <v>18507407</v>
      </c>
      <c r="W675" s="7">
        <v>21169300</v>
      </c>
      <c r="X675" s="7">
        <f t="shared" si="80"/>
        <v>153359</v>
      </c>
      <c r="Y675" s="7">
        <v>153359</v>
      </c>
      <c r="Z675" s="7">
        <f>VLOOKUP(A675,'[1]lga data'!A$2:B$1400,2,FALSE)</f>
        <v>114585</v>
      </c>
      <c r="AA675" s="8">
        <v>0.78585190878811173</v>
      </c>
      <c r="AB675" s="9">
        <f t="shared" si="81"/>
        <v>0.33333333333333331</v>
      </c>
      <c r="AC675" s="9">
        <f t="shared" si="82"/>
        <v>0.24027158595951831</v>
      </c>
      <c r="AD675" s="9">
        <f t="shared" si="83"/>
        <v>1.2118882910581604E-2</v>
      </c>
      <c r="AE675" s="10">
        <f t="shared" si="84"/>
        <v>1.371575710991545</v>
      </c>
      <c r="AF675" s="9">
        <f t="shared" si="85"/>
        <v>0</v>
      </c>
      <c r="AG675" s="9">
        <f t="shared" si="86"/>
        <v>0</v>
      </c>
      <c r="AH675" s="9">
        <f t="shared" si="87"/>
        <v>1.3366053672062845E-3</v>
      </c>
    </row>
    <row r="676" spans="1:34" x14ac:dyDescent="0.25">
      <c r="A676" s="1" t="s">
        <v>674</v>
      </c>
      <c r="B676" s="2">
        <v>348</v>
      </c>
      <c r="C676" s="2">
        <v>144731</v>
      </c>
      <c r="D676" s="2">
        <v>144731</v>
      </c>
      <c r="E676" s="2">
        <v>0</v>
      </c>
      <c r="F676" s="2">
        <v>0</v>
      </c>
      <c r="G676" s="2">
        <v>0</v>
      </c>
      <c r="H676" s="2">
        <v>144731</v>
      </c>
      <c r="I676" s="2">
        <v>0</v>
      </c>
      <c r="J676" s="2">
        <v>0</v>
      </c>
      <c r="K676" s="2">
        <v>15736</v>
      </c>
      <c r="L676" s="2">
        <v>46118</v>
      </c>
      <c r="M676" s="2">
        <v>150113</v>
      </c>
      <c r="N676" s="2">
        <v>36303</v>
      </c>
      <c r="O676" s="2">
        <v>201</v>
      </c>
      <c r="P676" s="2">
        <v>0</v>
      </c>
      <c r="Q676" s="2">
        <v>0</v>
      </c>
      <c r="R676" s="2">
        <v>24300</v>
      </c>
      <c r="S676" s="2">
        <v>0</v>
      </c>
      <c r="T676" s="2">
        <v>5186</v>
      </c>
      <c r="U676" s="2">
        <v>0</v>
      </c>
      <c r="V676" s="2">
        <v>13598254</v>
      </c>
      <c r="W676" s="2">
        <v>15897200</v>
      </c>
      <c r="X676" s="2">
        <f t="shared" si="80"/>
        <v>150113</v>
      </c>
      <c r="Y676" s="2">
        <v>150113</v>
      </c>
      <c r="Z676" s="2">
        <f>VLOOKUP(A676,'[1]lga data'!A$2:B$1400,2,FALSE)</f>
        <v>96253</v>
      </c>
      <c r="AA676" s="3">
        <v>1.0371862282441218</v>
      </c>
      <c r="AB676" s="4">
        <f t="shared" si="81"/>
        <v>0.31864631626949308</v>
      </c>
      <c r="AC676" s="4">
        <f t="shared" si="82"/>
        <v>0.25083085171801478</v>
      </c>
      <c r="AD676" s="4">
        <f t="shared" si="83"/>
        <v>1.3887833290725552E-3</v>
      </c>
      <c r="AE676" s="5">
        <f t="shared" si="84"/>
        <v>1.6080521795607021</v>
      </c>
      <c r="AF676" s="4">
        <f t="shared" si="85"/>
        <v>0</v>
      </c>
      <c r="AG676" s="4">
        <f t="shared" si="86"/>
        <v>0</v>
      </c>
      <c r="AH676" s="4">
        <f t="shared" si="87"/>
        <v>1.5285710691190901E-3</v>
      </c>
    </row>
    <row r="677" spans="1:34" x14ac:dyDescent="0.25">
      <c r="A677" s="6" t="s">
        <v>675</v>
      </c>
      <c r="B677" s="7">
        <v>222</v>
      </c>
      <c r="C677" s="7">
        <v>133762</v>
      </c>
      <c r="D677" s="7">
        <v>133762</v>
      </c>
      <c r="E677" s="7">
        <v>0</v>
      </c>
      <c r="F677" s="7">
        <v>0</v>
      </c>
      <c r="G677" s="7">
        <v>0</v>
      </c>
      <c r="H677" s="7">
        <v>133762</v>
      </c>
      <c r="I677" s="7">
        <v>0</v>
      </c>
      <c r="J677" s="7">
        <v>0</v>
      </c>
      <c r="K677" s="7">
        <v>57319</v>
      </c>
      <c r="L677" s="7">
        <v>46609</v>
      </c>
      <c r="M677" s="7">
        <v>143310</v>
      </c>
      <c r="N677" s="7">
        <v>33590</v>
      </c>
      <c r="O677" s="7">
        <v>187</v>
      </c>
      <c r="P677" s="7">
        <v>0</v>
      </c>
      <c r="Q677" s="7">
        <v>0</v>
      </c>
      <c r="R677" s="7">
        <v>16608</v>
      </c>
      <c r="S677" s="7">
        <v>0</v>
      </c>
      <c r="T677" s="7">
        <v>18899</v>
      </c>
      <c r="U677" s="7">
        <v>0</v>
      </c>
      <c r="V677" s="7">
        <v>10143603</v>
      </c>
      <c r="W677" s="7">
        <v>10865100</v>
      </c>
      <c r="X677" s="7">
        <f t="shared" si="80"/>
        <v>143310</v>
      </c>
      <c r="Y677" s="7">
        <v>143310</v>
      </c>
      <c r="Z677" s="7">
        <f>VLOOKUP(A677,'[1]lga data'!A$2:B$1400,2,FALSE)</f>
        <v>65272</v>
      </c>
      <c r="AA677" s="8">
        <v>1.071380511655029</v>
      </c>
      <c r="AB677" s="9">
        <f t="shared" si="81"/>
        <v>0.34844724211659517</v>
      </c>
      <c r="AC677" s="9">
        <f t="shared" si="82"/>
        <v>0.25111765673360148</v>
      </c>
      <c r="AD677" s="9">
        <f t="shared" si="83"/>
        <v>1.3980054125984959E-3</v>
      </c>
      <c r="AE677" s="10">
        <f t="shared" si="84"/>
        <v>1.6723434159178243</v>
      </c>
      <c r="AF677" s="9">
        <f t="shared" si="85"/>
        <v>0</v>
      </c>
      <c r="AG677" s="9">
        <f t="shared" si="86"/>
        <v>0</v>
      </c>
      <c r="AH677" s="9">
        <f t="shared" si="87"/>
        <v>1.5285639340641135E-3</v>
      </c>
    </row>
    <row r="678" spans="1:34" x14ac:dyDescent="0.25">
      <c r="A678" s="1" t="s">
        <v>676</v>
      </c>
      <c r="B678" s="2">
        <v>223</v>
      </c>
      <c r="C678" s="2">
        <v>183262</v>
      </c>
      <c r="D678" s="2">
        <v>183262</v>
      </c>
      <c r="E678" s="2">
        <v>0</v>
      </c>
      <c r="F678" s="2">
        <v>0</v>
      </c>
      <c r="G678" s="2">
        <v>0</v>
      </c>
      <c r="H678" s="2">
        <v>183262</v>
      </c>
      <c r="I678" s="2">
        <v>0</v>
      </c>
      <c r="J678" s="2">
        <v>0</v>
      </c>
      <c r="K678" s="2">
        <v>24663</v>
      </c>
      <c r="L678" s="2">
        <v>91918</v>
      </c>
      <c r="M678" s="2">
        <v>42158</v>
      </c>
      <c r="N678" s="2">
        <v>21141</v>
      </c>
      <c r="O678" s="2">
        <v>268</v>
      </c>
      <c r="P678" s="2">
        <v>0</v>
      </c>
      <c r="Q678" s="2">
        <v>0</v>
      </c>
      <c r="R678" s="2">
        <v>15709</v>
      </c>
      <c r="S678" s="2">
        <v>0</v>
      </c>
      <c r="T678" s="2">
        <v>3039</v>
      </c>
      <c r="U678" s="2">
        <v>0</v>
      </c>
      <c r="V678" s="2">
        <v>18247700</v>
      </c>
      <c r="W678" s="2">
        <v>13691700</v>
      </c>
      <c r="X678" s="2">
        <f t="shared" si="80"/>
        <v>42158</v>
      </c>
      <c r="Y678" s="2">
        <v>42158</v>
      </c>
      <c r="Z678" s="2">
        <f>VLOOKUP(A678,'[1]lga data'!A$2:B$1400,2,FALSE)</f>
        <v>22076</v>
      </c>
      <c r="AA678" s="3">
        <v>0.2300422346149229</v>
      </c>
      <c r="AB678" s="4">
        <f t="shared" si="81"/>
        <v>0.50156606388667591</v>
      </c>
      <c r="AC678" s="4">
        <f t="shared" si="82"/>
        <v>0.1153594307603322</v>
      </c>
      <c r="AD678" s="4">
        <f t="shared" si="83"/>
        <v>1.4623871833768047E-3</v>
      </c>
      <c r="AE678" s="5">
        <f t="shared" si="84"/>
        <v>0.84843011644530775</v>
      </c>
      <c r="AF678" s="4">
        <f t="shared" si="85"/>
        <v>0</v>
      </c>
      <c r="AG678" s="4">
        <f t="shared" si="86"/>
        <v>0</v>
      </c>
      <c r="AH678" s="4">
        <f t="shared" si="87"/>
        <v>1.1473374380098892E-3</v>
      </c>
    </row>
    <row r="679" spans="1:34" x14ac:dyDescent="0.25">
      <c r="A679" s="6" t="s">
        <v>677</v>
      </c>
      <c r="B679" s="7">
        <v>629</v>
      </c>
      <c r="C679" s="7">
        <v>513615</v>
      </c>
      <c r="D679" s="7">
        <v>513615</v>
      </c>
      <c r="E679" s="7">
        <v>0</v>
      </c>
      <c r="F679" s="7">
        <v>0</v>
      </c>
      <c r="G679" s="7">
        <v>0</v>
      </c>
      <c r="H679" s="7">
        <v>513615</v>
      </c>
      <c r="I679" s="7">
        <v>0</v>
      </c>
      <c r="J679" s="7">
        <v>0</v>
      </c>
      <c r="K679" s="7">
        <v>33300</v>
      </c>
      <c r="L679" s="7">
        <v>254795</v>
      </c>
      <c r="M679" s="7">
        <v>201297</v>
      </c>
      <c r="N679" s="7">
        <v>159631</v>
      </c>
      <c r="O679" s="7">
        <v>8942</v>
      </c>
      <c r="P679" s="7">
        <v>0</v>
      </c>
      <c r="Q679" s="7">
        <v>0</v>
      </c>
      <c r="R679" s="7">
        <v>90794</v>
      </c>
      <c r="S679" s="7">
        <v>0</v>
      </c>
      <c r="T679" s="7">
        <v>10990</v>
      </c>
      <c r="U679" s="7">
        <v>0</v>
      </c>
      <c r="V679" s="7">
        <v>49413200</v>
      </c>
      <c r="W679" s="7">
        <v>51427500</v>
      </c>
      <c r="X679" s="7">
        <f t="shared" si="80"/>
        <v>201297</v>
      </c>
      <c r="Y679" s="7">
        <v>201297</v>
      </c>
      <c r="Z679" s="7">
        <f>VLOOKUP(A679,'[1]lga data'!A$2:B$1400,2,FALSE)</f>
        <v>119798</v>
      </c>
      <c r="AA679" s="8">
        <v>0.39192196489588504</v>
      </c>
      <c r="AB679" s="9">
        <f t="shared" si="81"/>
        <v>0.4960816954333499</v>
      </c>
      <c r="AC679" s="9">
        <f t="shared" si="82"/>
        <v>0.31079894473486952</v>
      </c>
      <c r="AD679" s="9">
        <f t="shared" si="83"/>
        <v>1.7409927669557939E-2</v>
      </c>
      <c r="AE679" s="10">
        <f t="shared" si="84"/>
        <v>1.2162125327336624</v>
      </c>
      <c r="AF679" s="9">
        <f t="shared" si="85"/>
        <v>0</v>
      </c>
      <c r="AG679" s="9">
        <f t="shared" si="86"/>
        <v>0</v>
      </c>
      <c r="AH679" s="9">
        <f t="shared" si="87"/>
        <v>1.7654756696320062E-3</v>
      </c>
    </row>
    <row r="680" spans="1:34" x14ac:dyDescent="0.25">
      <c r="A680" s="1" t="s">
        <v>678</v>
      </c>
      <c r="B680" s="2">
        <v>507</v>
      </c>
      <c r="C680" s="2">
        <v>171588</v>
      </c>
      <c r="D680" s="2">
        <v>171588</v>
      </c>
      <c r="E680" s="2">
        <v>0</v>
      </c>
      <c r="F680" s="2">
        <v>0</v>
      </c>
      <c r="G680" s="2">
        <v>0</v>
      </c>
      <c r="H680" s="2">
        <v>171588</v>
      </c>
      <c r="I680" s="2">
        <v>0</v>
      </c>
      <c r="J680" s="2">
        <v>0</v>
      </c>
      <c r="K680" s="2">
        <v>39302</v>
      </c>
      <c r="L680" s="2">
        <v>52972</v>
      </c>
      <c r="M680" s="2">
        <v>437183</v>
      </c>
      <c r="N680" s="2">
        <v>12147</v>
      </c>
      <c r="O680" s="2">
        <v>1266</v>
      </c>
      <c r="P680" s="2">
        <v>0</v>
      </c>
      <c r="Q680" s="2">
        <v>0</v>
      </c>
      <c r="R680" s="2">
        <v>59457</v>
      </c>
      <c r="S680" s="2">
        <v>0</v>
      </c>
      <c r="T680" s="2">
        <v>12971</v>
      </c>
      <c r="U680" s="2">
        <v>0</v>
      </c>
      <c r="V680" s="2">
        <v>15467799</v>
      </c>
      <c r="W680" s="2">
        <v>16315600</v>
      </c>
      <c r="X680" s="2">
        <f t="shared" si="80"/>
        <v>437183</v>
      </c>
      <c r="Y680" s="2">
        <v>437183</v>
      </c>
      <c r="Z680" s="2">
        <f>VLOOKUP(A680,'[1]lga data'!A$2:B$1400,2,FALSE)</f>
        <v>218804</v>
      </c>
      <c r="AA680" s="3">
        <v>2.5478646525398045</v>
      </c>
      <c r="AB680" s="4">
        <f t="shared" si="81"/>
        <v>0.30871622724199826</v>
      </c>
      <c r="AC680" s="4">
        <f t="shared" si="82"/>
        <v>7.0791663752709982E-2</v>
      </c>
      <c r="AD680" s="4">
        <f t="shared" si="83"/>
        <v>7.3781383313518429E-3</v>
      </c>
      <c r="AE680" s="5">
        <f t="shared" si="84"/>
        <v>2.9347506818658644</v>
      </c>
      <c r="AF680" s="4">
        <f t="shared" si="85"/>
        <v>0</v>
      </c>
      <c r="AG680" s="4">
        <f t="shared" si="86"/>
        <v>0</v>
      </c>
      <c r="AH680" s="4">
        <f t="shared" si="87"/>
        <v>3.6441810291990488E-3</v>
      </c>
    </row>
    <row r="681" spans="1:34" x14ac:dyDescent="0.25">
      <c r="A681" s="6" t="s">
        <v>679</v>
      </c>
      <c r="B681" s="7">
        <v>320</v>
      </c>
      <c r="C681" s="7">
        <v>238166</v>
      </c>
      <c r="D681" s="7">
        <v>238166</v>
      </c>
      <c r="E681" s="7">
        <v>0</v>
      </c>
      <c r="F681" s="7">
        <v>0</v>
      </c>
      <c r="G681" s="7">
        <v>0</v>
      </c>
      <c r="H681" s="7">
        <v>238166</v>
      </c>
      <c r="I681" s="7">
        <v>0</v>
      </c>
      <c r="J681" s="7">
        <v>0</v>
      </c>
      <c r="K681" s="7">
        <v>70244</v>
      </c>
      <c r="L681" s="7">
        <v>83090</v>
      </c>
      <c r="M681" s="7">
        <v>162506</v>
      </c>
      <c r="N681" s="7">
        <v>43293</v>
      </c>
      <c r="O681" s="7">
        <v>327</v>
      </c>
      <c r="P681" s="7">
        <v>0</v>
      </c>
      <c r="Q681" s="7">
        <v>0</v>
      </c>
      <c r="R681" s="7">
        <v>35310</v>
      </c>
      <c r="S681" s="7">
        <v>0</v>
      </c>
      <c r="T681" s="7">
        <v>23140</v>
      </c>
      <c r="U681" s="7">
        <v>0</v>
      </c>
      <c r="V681" s="7">
        <v>20261408</v>
      </c>
      <c r="W681" s="7">
        <v>17898400</v>
      </c>
      <c r="X681" s="7">
        <f t="shared" si="80"/>
        <v>162506</v>
      </c>
      <c r="Y681" s="7">
        <v>162506</v>
      </c>
      <c r="Z681" s="7">
        <f>VLOOKUP(A681,'[1]lga data'!A$2:B$1400,2,FALSE)</f>
        <v>99131</v>
      </c>
      <c r="AA681" s="8">
        <v>0.68232241377862501</v>
      </c>
      <c r="AB681" s="9">
        <f t="shared" si="81"/>
        <v>0.34887431455371465</v>
      </c>
      <c r="AC681" s="9">
        <f t="shared" si="82"/>
        <v>0.18177657600161232</v>
      </c>
      <c r="AD681" s="9">
        <f t="shared" si="83"/>
        <v>1.372991946793413E-3</v>
      </c>
      <c r="AE681" s="10">
        <f t="shared" si="84"/>
        <v>1.2143462962807456</v>
      </c>
      <c r="AF681" s="9">
        <f t="shared" si="85"/>
        <v>0</v>
      </c>
      <c r="AG681" s="9">
        <f t="shared" si="86"/>
        <v>0</v>
      </c>
      <c r="AH681" s="9">
        <f t="shared" si="87"/>
        <v>1.9728020381710098E-3</v>
      </c>
    </row>
    <row r="682" spans="1:34" x14ac:dyDescent="0.25">
      <c r="A682" s="1" t="s">
        <v>680</v>
      </c>
      <c r="B682" s="2">
        <v>2583</v>
      </c>
      <c r="C682" s="2">
        <v>872712</v>
      </c>
      <c r="D682" s="2">
        <v>872712</v>
      </c>
      <c r="E682" s="2">
        <v>0</v>
      </c>
      <c r="F682" s="2">
        <v>25597</v>
      </c>
      <c r="G682" s="2">
        <v>0</v>
      </c>
      <c r="H682" s="2">
        <v>847115</v>
      </c>
      <c r="I682" s="2">
        <v>0</v>
      </c>
      <c r="J682" s="2">
        <v>0</v>
      </c>
      <c r="K682" s="2">
        <v>152664</v>
      </c>
      <c r="L682" s="2">
        <v>424566</v>
      </c>
      <c r="M682" s="2">
        <v>566474</v>
      </c>
      <c r="N682" s="2">
        <v>268010</v>
      </c>
      <c r="O682" s="2">
        <v>16019</v>
      </c>
      <c r="P682" s="2">
        <v>0</v>
      </c>
      <c r="Q682" s="2">
        <v>0</v>
      </c>
      <c r="R682" s="2">
        <v>100786</v>
      </c>
      <c r="S682" s="2">
        <v>0</v>
      </c>
      <c r="T682" s="2">
        <v>50324</v>
      </c>
      <c r="U682" s="2">
        <v>0</v>
      </c>
      <c r="V682" s="2">
        <v>73751900</v>
      </c>
      <c r="W682" s="2">
        <v>78432975</v>
      </c>
      <c r="X682" s="2">
        <f t="shared" si="80"/>
        <v>566474</v>
      </c>
      <c r="Y682" s="2">
        <v>566474</v>
      </c>
      <c r="Z682" s="2">
        <f>VLOOKUP(A682,'[1]lga data'!A$2:B$1400,2,FALSE)</f>
        <v>1214229</v>
      </c>
      <c r="AA682" s="3">
        <v>0.66870967932335046</v>
      </c>
      <c r="AB682" s="4">
        <f t="shared" si="81"/>
        <v>0.50119051132372816</v>
      </c>
      <c r="AC682" s="4">
        <f t="shared" si="82"/>
        <v>0.31637971231769002</v>
      </c>
      <c r="AD682" s="4">
        <f t="shared" si="83"/>
        <v>1.8910065339416728E-2</v>
      </c>
      <c r="AE682" s="5">
        <f t="shared" si="84"/>
        <v>1.5051899683041856</v>
      </c>
      <c r="AF682" s="4">
        <f t="shared" si="85"/>
        <v>0</v>
      </c>
      <c r="AG682" s="4">
        <f t="shared" si="86"/>
        <v>0</v>
      </c>
      <c r="AH682" s="4">
        <f t="shared" si="87"/>
        <v>1.2849952459408813E-3</v>
      </c>
    </row>
    <row r="683" spans="1:34" x14ac:dyDescent="0.25">
      <c r="A683" s="6" t="s">
        <v>681</v>
      </c>
      <c r="B683" s="7">
        <v>62</v>
      </c>
      <c r="C683" s="7">
        <v>102361</v>
      </c>
      <c r="D683" s="7">
        <v>102361</v>
      </c>
      <c r="E683" s="7">
        <v>0</v>
      </c>
      <c r="F683" s="7">
        <v>0</v>
      </c>
      <c r="G683" s="7">
        <v>0</v>
      </c>
      <c r="H683" s="7">
        <v>102361</v>
      </c>
      <c r="I683" s="7">
        <v>0</v>
      </c>
      <c r="J683" s="7">
        <v>0</v>
      </c>
      <c r="K683" s="7">
        <v>27054</v>
      </c>
      <c r="L683" s="7">
        <v>41794</v>
      </c>
      <c r="M683" s="7">
        <v>50400</v>
      </c>
      <c r="N683" s="7">
        <v>12668</v>
      </c>
      <c r="O683" s="7">
        <v>1435</v>
      </c>
      <c r="P683" s="7">
        <v>0</v>
      </c>
      <c r="Q683" s="7">
        <v>0</v>
      </c>
      <c r="R683" s="7">
        <v>10209</v>
      </c>
      <c r="S683" s="7">
        <v>0</v>
      </c>
      <c r="T683" s="7">
        <v>8929</v>
      </c>
      <c r="U683" s="7">
        <v>0</v>
      </c>
      <c r="V683" s="7">
        <v>8664500</v>
      </c>
      <c r="W683" s="7">
        <v>5445400</v>
      </c>
      <c r="X683" s="7">
        <f t="shared" si="80"/>
        <v>50400</v>
      </c>
      <c r="Y683" s="7">
        <v>50400</v>
      </c>
      <c r="Z683" s="7">
        <f>VLOOKUP(A683,'[1]lga data'!A$2:B$1400,2,FALSE)</f>
        <v>7530</v>
      </c>
      <c r="AA683" s="8">
        <v>0.49237502564453256</v>
      </c>
      <c r="AB683" s="9">
        <f t="shared" si="81"/>
        <v>0.40830003614657928</v>
      </c>
      <c r="AC683" s="9">
        <f t="shared" si="82"/>
        <v>0.12375807192192338</v>
      </c>
      <c r="AD683" s="9">
        <f t="shared" si="83"/>
        <v>1.4019011146823497E-2</v>
      </c>
      <c r="AE683" s="10">
        <f t="shared" si="84"/>
        <v>1.0384521448598587</v>
      </c>
      <c r="AF683" s="9">
        <f t="shared" si="85"/>
        <v>0</v>
      </c>
      <c r="AG683" s="9">
        <f t="shared" si="86"/>
        <v>0</v>
      </c>
      <c r="AH683" s="9">
        <f t="shared" si="87"/>
        <v>1.8747934036067138E-3</v>
      </c>
    </row>
    <row r="684" spans="1:34" x14ac:dyDescent="0.25">
      <c r="A684" s="1" t="s">
        <v>682</v>
      </c>
      <c r="B684" s="2">
        <v>19606</v>
      </c>
      <c r="C684" s="2">
        <v>22398625</v>
      </c>
      <c r="D684" s="2">
        <v>22398625</v>
      </c>
      <c r="E684" s="2">
        <v>0</v>
      </c>
      <c r="F684" s="2">
        <v>188869</v>
      </c>
      <c r="G684" s="2">
        <v>0</v>
      </c>
      <c r="H684" s="2">
        <v>22209756</v>
      </c>
      <c r="I684" s="2">
        <v>0</v>
      </c>
      <c r="J684" s="2">
        <v>0</v>
      </c>
      <c r="K684" s="2">
        <v>4469648</v>
      </c>
      <c r="L684" s="2">
        <v>9637867</v>
      </c>
      <c r="M684" s="2">
        <v>9218688</v>
      </c>
      <c r="N684" s="2">
        <v>6719564</v>
      </c>
      <c r="O684" s="2">
        <v>741066</v>
      </c>
      <c r="P684" s="2">
        <v>0</v>
      </c>
      <c r="Q684" s="2">
        <v>0</v>
      </c>
      <c r="R684" s="2">
        <v>3546885</v>
      </c>
      <c r="S684" s="2">
        <v>0</v>
      </c>
      <c r="T684" s="2">
        <v>1475118</v>
      </c>
      <c r="U684" s="2">
        <v>0</v>
      </c>
      <c r="V684" s="2">
        <v>1936463800</v>
      </c>
      <c r="W684" s="2">
        <v>1967903700</v>
      </c>
      <c r="X684" s="2">
        <f t="shared" si="80"/>
        <v>9218688</v>
      </c>
      <c r="Y684" s="2">
        <v>9218688</v>
      </c>
      <c r="Z684" s="2">
        <f>VLOOKUP(A684,'[1]lga data'!A$2:B$1400,2,FALSE)</f>
        <v>459159</v>
      </c>
      <c r="AA684" s="3">
        <v>0.41507380810487066</v>
      </c>
      <c r="AB684" s="4">
        <f t="shared" si="81"/>
        <v>0.43394745084097275</v>
      </c>
      <c r="AC684" s="4">
        <f t="shared" si="82"/>
        <v>0.30255010455765474</v>
      </c>
      <c r="AD684" s="4">
        <f t="shared" si="83"/>
        <v>3.3366688044659296E-2</v>
      </c>
      <c r="AE684" s="5">
        <f t="shared" si="84"/>
        <v>1.1849380515481573</v>
      </c>
      <c r="AF684" s="4">
        <f t="shared" si="85"/>
        <v>0</v>
      </c>
      <c r="AG684" s="4">
        <f t="shared" si="86"/>
        <v>0</v>
      </c>
      <c r="AH684" s="4">
        <f t="shared" si="87"/>
        <v>1.8023671585149213E-3</v>
      </c>
    </row>
    <row r="685" spans="1:34" x14ac:dyDescent="0.25">
      <c r="A685" s="6" t="s">
        <v>683</v>
      </c>
      <c r="B685" s="7">
        <v>4660</v>
      </c>
      <c r="C685" s="7">
        <v>4975234</v>
      </c>
      <c r="D685" s="7">
        <v>4975234</v>
      </c>
      <c r="E685" s="7">
        <v>0</v>
      </c>
      <c r="F685" s="7">
        <v>62829</v>
      </c>
      <c r="G685" s="7">
        <v>0</v>
      </c>
      <c r="H685" s="7">
        <v>4912405</v>
      </c>
      <c r="I685" s="7">
        <v>0</v>
      </c>
      <c r="J685" s="7">
        <v>0</v>
      </c>
      <c r="K685" s="7">
        <v>1355679</v>
      </c>
      <c r="L685" s="7">
        <v>2107083</v>
      </c>
      <c r="M685" s="7">
        <v>2280572</v>
      </c>
      <c r="N685" s="7">
        <v>1622052</v>
      </c>
      <c r="O685" s="7">
        <v>63036</v>
      </c>
      <c r="P685" s="7">
        <v>0</v>
      </c>
      <c r="Q685" s="7">
        <v>0</v>
      </c>
      <c r="R685" s="7">
        <v>1243384</v>
      </c>
      <c r="S685" s="7">
        <v>0</v>
      </c>
      <c r="T685" s="7">
        <v>436297</v>
      </c>
      <c r="U685" s="7">
        <v>0</v>
      </c>
      <c r="V685" s="7">
        <v>414064000</v>
      </c>
      <c r="W685" s="7">
        <v>423658400</v>
      </c>
      <c r="X685" s="7">
        <f t="shared" si="80"/>
        <v>2280572</v>
      </c>
      <c r="Y685" s="7">
        <v>2280572</v>
      </c>
      <c r="Z685" s="7">
        <f>VLOOKUP(A685,'[1]lga data'!A$2:B$1400,2,FALSE)</f>
        <v>1244122</v>
      </c>
      <c r="AA685" s="8">
        <v>0.46424755287888519</v>
      </c>
      <c r="AB685" s="9">
        <f t="shared" si="81"/>
        <v>0.42893104294128842</v>
      </c>
      <c r="AC685" s="9">
        <f t="shared" si="82"/>
        <v>0.33019508774215484</v>
      </c>
      <c r="AD685" s="9">
        <f t="shared" si="83"/>
        <v>1.2832003875901925E-2</v>
      </c>
      <c r="AE685" s="10">
        <f t="shared" si="84"/>
        <v>1.2362056874382306</v>
      </c>
      <c r="AF685" s="9">
        <f t="shared" si="85"/>
        <v>0</v>
      </c>
      <c r="AG685" s="9">
        <f t="shared" si="86"/>
        <v>0</v>
      </c>
      <c r="AH685" s="9">
        <f t="shared" si="87"/>
        <v>2.9348739456127862E-3</v>
      </c>
    </row>
    <row r="686" spans="1:34" x14ac:dyDescent="0.25">
      <c r="A686" s="1" t="s">
        <v>684</v>
      </c>
      <c r="B686" s="2">
        <v>13559</v>
      </c>
      <c r="C686" s="2">
        <v>13244731</v>
      </c>
      <c r="D686" s="2">
        <v>13244731</v>
      </c>
      <c r="E686" s="2">
        <v>0</v>
      </c>
      <c r="F686" s="2">
        <v>95697</v>
      </c>
      <c r="G686" s="2">
        <v>0</v>
      </c>
      <c r="H686" s="2">
        <v>13149034</v>
      </c>
      <c r="I686" s="2">
        <v>0</v>
      </c>
      <c r="J686" s="2">
        <v>0</v>
      </c>
      <c r="K686" s="2">
        <v>2413826</v>
      </c>
      <c r="L686" s="2">
        <v>6392268</v>
      </c>
      <c r="M686" s="2">
        <v>5405698</v>
      </c>
      <c r="N686" s="2">
        <v>3621770</v>
      </c>
      <c r="O686" s="2">
        <v>394208</v>
      </c>
      <c r="P686" s="2">
        <v>0</v>
      </c>
      <c r="Q686" s="2">
        <v>0</v>
      </c>
      <c r="R686" s="2">
        <v>1653779</v>
      </c>
      <c r="S686" s="2">
        <v>0</v>
      </c>
      <c r="T686" s="2">
        <v>794806</v>
      </c>
      <c r="U686" s="2">
        <v>0</v>
      </c>
      <c r="V686" s="2">
        <v>1151207200</v>
      </c>
      <c r="W686" s="2">
        <v>1199259700</v>
      </c>
      <c r="X686" s="2">
        <f t="shared" si="80"/>
        <v>5405698</v>
      </c>
      <c r="Y686" s="2">
        <v>5405698</v>
      </c>
      <c r="Z686" s="2">
        <f>VLOOKUP(A686,'[1]lga data'!A$2:B$1400,2,FALSE)</f>
        <v>2353217</v>
      </c>
      <c r="AA686" s="3">
        <v>0.41110989598171244</v>
      </c>
      <c r="AB686" s="4">
        <f t="shared" si="81"/>
        <v>0.48613974228068768</v>
      </c>
      <c r="AC686" s="4">
        <f t="shared" si="82"/>
        <v>0.2754400057068831</v>
      </c>
      <c r="AD686" s="4">
        <f t="shared" si="83"/>
        <v>2.9979997009666262E-2</v>
      </c>
      <c r="AE686" s="5">
        <f t="shared" si="84"/>
        <v>1.2026696409789497</v>
      </c>
      <c r="AF686" s="4">
        <f t="shared" si="85"/>
        <v>0</v>
      </c>
      <c r="AG686" s="4">
        <f t="shared" si="86"/>
        <v>0</v>
      </c>
      <c r="AH686" s="4">
        <f t="shared" si="87"/>
        <v>1.3789998946850295E-3</v>
      </c>
    </row>
    <row r="687" spans="1:34" x14ac:dyDescent="0.25">
      <c r="A687" s="6" t="s">
        <v>685</v>
      </c>
      <c r="B687" s="7">
        <v>33137</v>
      </c>
      <c r="C687" s="7">
        <v>59163037</v>
      </c>
      <c r="D687" s="7">
        <v>59163037</v>
      </c>
      <c r="E687" s="7">
        <v>0</v>
      </c>
      <c r="F687" s="7">
        <v>929333</v>
      </c>
      <c r="G687" s="7">
        <v>4803153</v>
      </c>
      <c r="H687" s="7">
        <v>53430551</v>
      </c>
      <c r="I687" s="7">
        <v>5226170</v>
      </c>
      <c r="J687" s="7">
        <v>5226166</v>
      </c>
      <c r="K687" s="7">
        <v>12234502</v>
      </c>
      <c r="L687" s="7">
        <v>14200982</v>
      </c>
      <c r="M687" s="7">
        <v>19227666</v>
      </c>
      <c r="N687" s="7">
        <v>11195808</v>
      </c>
      <c r="O687" s="7">
        <v>2392607</v>
      </c>
      <c r="P687" s="7">
        <v>0</v>
      </c>
      <c r="Q687" s="7">
        <v>0</v>
      </c>
      <c r="R687" s="7">
        <v>9552913</v>
      </c>
      <c r="S687" s="7">
        <v>0</v>
      </c>
      <c r="T687" s="7">
        <v>4037755</v>
      </c>
      <c r="U687" s="7">
        <v>6420233</v>
      </c>
      <c r="V687" s="7">
        <v>5188383666</v>
      </c>
      <c r="W687" s="7">
        <v>5191399756</v>
      </c>
      <c r="X687" s="7">
        <f t="shared" si="80"/>
        <v>19227666</v>
      </c>
      <c r="Y687" s="7">
        <v>24453832</v>
      </c>
      <c r="Z687" s="7">
        <f>VLOOKUP(A687,'[1]lga data'!A$2:B$1400,2,FALSE)</f>
        <v>0</v>
      </c>
      <c r="AA687" s="8">
        <v>0.35986276840004888</v>
      </c>
      <c r="AB687" s="9">
        <f t="shared" si="81"/>
        <v>0.26578393324074084</v>
      </c>
      <c r="AC687" s="9">
        <f t="shared" si="82"/>
        <v>0.20953944495163451</v>
      </c>
      <c r="AD687" s="9">
        <f t="shared" si="83"/>
        <v>4.4779755312648752E-2</v>
      </c>
      <c r="AE687" s="10">
        <f t="shared" si="84"/>
        <v>0.87996590190507296</v>
      </c>
      <c r="AF687" s="9">
        <f t="shared" si="85"/>
        <v>0</v>
      </c>
      <c r="AG687" s="9">
        <f t="shared" si="86"/>
        <v>0</v>
      </c>
      <c r="AH687" s="9">
        <f t="shared" si="87"/>
        <v>1.8401420520465887E-3</v>
      </c>
    </row>
    <row r="688" spans="1:34" x14ac:dyDescent="0.25">
      <c r="A688" s="1" t="s">
        <v>686</v>
      </c>
      <c r="B688" s="2">
        <v>4001</v>
      </c>
      <c r="C688" s="2">
        <v>10343350</v>
      </c>
      <c r="D688" s="2">
        <v>10343350</v>
      </c>
      <c r="E688" s="2">
        <v>164</v>
      </c>
      <c r="F688" s="2">
        <v>0</v>
      </c>
      <c r="G688" s="2">
        <v>213464</v>
      </c>
      <c r="H688" s="2">
        <v>10129722</v>
      </c>
      <c r="I688" s="2">
        <v>398437</v>
      </c>
      <c r="J688" s="2">
        <v>398438</v>
      </c>
      <c r="K688" s="2">
        <v>913064</v>
      </c>
      <c r="L688" s="2">
        <v>2393170</v>
      </c>
      <c r="M688" s="2">
        <v>2680259</v>
      </c>
      <c r="N688" s="2">
        <v>2209295</v>
      </c>
      <c r="O688" s="2">
        <v>592615</v>
      </c>
      <c r="P688" s="2">
        <v>22934</v>
      </c>
      <c r="Q688" s="2">
        <v>0</v>
      </c>
      <c r="R688" s="2">
        <v>1104339</v>
      </c>
      <c r="S688" s="2">
        <v>0</v>
      </c>
      <c r="T688" s="2">
        <v>218452</v>
      </c>
      <c r="U688" s="2">
        <v>285331</v>
      </c>
      <c r="V688" s="2">
        <v>983714400</v>
      </c>
      <c r="W688" s="2">
        <v>877845500</v>
      </c>
      <c r="X688" s="2">
        <f t="shared" si="80"/>
        <v>2680259</v>
      </c>
      <c r="Y688" s="2">
        <v>3078697</v>
      </c>
      <c r="Z688" s="2">
        <f>VLOOKUP(A688,'[1]lga data'!A$2:B$1400,2,FALSE)</f>
        <v>0</v>
      </c>
      <c r="AA688" s="3">
        <v>0.26459353968450466</v>
      </c>
      <c r="AB688" s="4">
        <f t="shared" si="81"/>
        <v>0.23625228806871501</v>
      </c>
      <c r="AC688" s="4">
        <f t="shared" si="82"/>
        <v>0.21810025980969666</v>
      </c>
      <c r="AD688" s="4">
        <f t="shared" si="83"/>
        <v>5.8502592667399954E-2</v>
      </c>
      <c r="AE688" s="5">
        <f t="shared" si="84"/>
        <v>0.77744868023031632</v>
      </c>
      <c r="AF688" s="4">
        <f t="shared" si="85"/>
        <v>0</v>
      </c>
      <c r="AG688" s="4">
        <f t="shared" si="86"/>
        <v>2.6125326153634097E-5</v>
      </c>
      <c r="AH688" s="4">
        <f t="shared" si="87"/>
        <v>1.2580106636076623E-3</v>
      </c>
    </row>
    <row r="689" spans="1:34" x14ac:dyDescent="0.25">
      <c r="A689" s="6" t="s">
        <v>687</v>
      </c>
      <c r="B689" s="7">
        <v>1019</v>
      </c>
      <c r="C689" s="7">
        <v>1132483</v>
      </c>
      <c r="D689" s="7">
        <v>1132483</v>
      </c>
      <c r="E689" s="7">
        <v>0</v>
      </c>
      <c r="F689" s="7">
        <v>0</v>
      </c>
      <c r="G689" s="7">
        <v>0</v>
      </c>
      <c r="H689" s="7">
        <v>1132483</v>
      </c>
      <c r="I689" s="7">
        <v>0</v>
      </c>
      <c r="J689" s="7">
        <v>0</v>
      </c>
      <c r="K689" s="7">
        <v>163642</v>
      </c>
      <c r="L689" s="7">
        <v>746663</v>
      </c>
      <c r="M689" s="7">
        <v>336622</v>
      </c>
      <c r="N689" s="7">
        <v>406191</v>
      </c>
      <c r="O689" s="7">
        <v>232342</v>
      </c>
      <c r="P689" s="7">
        <v>0</v>
      </c>
      <c r="Q689" s="7">
        <v>0</v>
      </c>
      <c r="R689" s="7">
        <v>144589</v>
      </c>
      <c r="S689" s="7">
        <v>0</v>
      </c>
      <c r="T689" s="7">
        <v>54007</v>
      </c>
      <c r="U689" s="7">
        <v>0</v>
      </c>
      <c r="V689" s="7">
        <v>101011054</v>
      </c>
      <c r="W689" s="7">
        <v>106635800</v>
      </c>
      <c r="X689" s="7">
        <f t="shared" si="80"/>
        <v>336622</v>
      </c>
      <c r="Y689" s="7">
        <v>336622</v>
      </c>
      <c r="Z689" s="7">
        <f>VLOOKUP(A689,'[1]lga data'!A$2:B$1400,2,FALSE)</f>
        <v>239057</v>
      </c>
      <c r="AA689" s="8">
        <v>0.29724243101220943</v>
      </c>
      <c r="AB689" s="9">
        <f t="shared" si="81"/>
        <v>0.65931497426451435</v>
      </c>
      <c r="AC689" s="9">
        <f t="shared" si="82"/>
        <v>0.35867293372174242</v>
      </c>
      <c r="AD689" s="9">
        <f t="shared" si="83"/>
        <v>0.20516157858440259</v>
      </c>
      <c r="AE689" s="10">
        <f t="shared" si="84"/>
        <v>1.5203919175828688</v>
      </c>
      <c r="AF689" s="9">
        <f t="shared" si="85"/>
        <v>0</v>
      </c>
      <c r="AG689" s="9">
        <f t="shared" si="86"/>
        <v>0</v>
      </c>
      <c r="AH689" s="9">
        <f t="shared" si="87"/>
        <v>1.3559142426839766E-3</v>
      </c>
    </row>
    <row r="690" spans="1:34" x14ac:dyDescent="0.25">
      <c r="A690" s="1" t="s">
        <v>688</v>
      </c>
      <c r="B690" s="2">
        <v>81</v>
      </c>
      <c r="C690" s="2">
        <v>40844</v>
      </c>
      <c r="D690" s="2">
        <v>40844</v>
      </c>
      <c r="E690" s="2">
        <v>0</v>
      </c>
      <c r="F690" s="2">
        <v>0</v>
      </c>
      <c r="G690" s="2">
        <v>0</v>
      </c>
      <c r="H690" s="2">
        <v>40844</v>
      </c>
      <c r="I690" s="2">
        <v>0</v>
      </c>
      <c r="J690" s="2">
        <v>0</v>
      </c>
      <c r="K690" s="2">
        <v>0</v>
      </c>
      <c r="L690" s="2">
        <v>14132</v>
      </c>
      <c r="M690" s="2">
        <v>40001</v>
      </c>
      <c r="N690" s="2">
        <v>3963</v>
      </c>
      <c r="O690" s="2">
        <v>56</v>
      </c>
      <c r="P690" s="2">
        <v>0</v>
      </c>
      <c r="Q690" s="2">
        <v>0</v>
      </c>
      <c r="R690" s="2">
        <v>4991</v>
      </c>
      <c r="S690" s="2">
        <v>0</v>
      </c>
      <c r="T690" s="2">
        <v>0</v>
      </c>
      <c r="U690" s="2">
        <v>0</v>
      </c>
      <c r="V690" s="2">
        <v>5375107</v>
      </c>
      <c r="W690" s="2">
        <v>2725200</v>
      </c>
      <c r="X690" s="2">
        <f t="shared" si="80"/>
        <v>40001</v>
      </c>
      <c r="Y690" s="2">
        <v>40001</v>
      </c>
      <c r="Z690" s="2">
        <f>VLOOKUP(A690,'[1]lga data'!A$2:B$1400,2,FALSE)</f>
        <v>17633</v>
      </c>
      <c r="AA690" s="3">
        <v>0.97936049358534916</v>
      </c>
      <c r="AB690" s="4">
        <f t="shared" si="81"/>
        <v>0.34599941239839388</v>
      </c>
      <c r="AC690" s="4">
        <f t="shared" si="82"/>
        <v>9.7027715209088233E-2</v>
      </c>
      <c r="AD690" s="4">
        <f t="shared" si="83"/>
        <v>1.3710704142591323E-3</v>
      </c>
      <c r="AE690" s="5">
        <f t="shared" si="84"/>
        <v>1.4237586916070903</v>
      </c>
      <c r="AF690" s="4">
        <f t="shared" si="85"/>
        <v>0</v>
      </c>
      <c r="AG690" s="4">
        <f t="shared" si="86"/>
        <v>0</v>
      </c>
      <c r="AH690" s="4">
        <f t="shared" si="87"/>
        <v>1.8314252164978717E-3</v>
      </c>
    </row>
    <row r="691" spans="1:34" x14ac:dyDescent="0.25">
      <c r="A691" s="6" t="s">
        <v>689</v>
      </c>
      <c r="B691" s="7">
        <v>739</v>
      </c>
      <c r="C691" s="7">
        <v>357466</v>
      </c>
      <c r="D691" s="7">
        <v>357466</v>
      </c>
      <c r="E691" s="7">
        <v>0</v>
      </c>
      <c r="F691" s="7">
        <v>12536</v>
      </c>
      <c r="G691" s="7">
        <v>0</v>
      </c>
      <c r="H691" s="7">
        <v>344930</v>
      </c>
      <c r="I691" s="7">
        <v>0</v>
      </c>
      <c r="J691" s="7">
        <v>0</v>
      </c>
      <c r="K691" s="7">
        <v>70322</v>
      </c>
      <c r="L691" s="7">
        <v>211605</v>
      </c>
      <c r="M691" s="7">
        <v>402871</v>
      </c>
      <c r="N691" s="7">
        <v>89844</v>
      </c>
      <c r="O691" s="7">
        <v>348</v>
      </c>
      <c r="P691" s="7">
        <v>0</v>
      </c>
      <c r="Q691" s="7">
        <v>0</v>
      </c>
      <c r="R691" s="7">
        <v>50955</v>
      </c>
      <c r="S691" s="7">
        <v>0</v>
      </c>
      <c r="T691" s="7">
        <v>23208</v>
      </c>
      <c r="U691" s="7">
        <v>0</v>
      </c>
      <c r="V691" s="7">
        <v>31415673</v>
      </c>
      <c r="W691" s="7">
        <v>33995000</v>
      </c>
      <c r="X691" s="7">
        <f t="shared" si="80"/>
        <v>402871</v>
      </c>
      <c r="Y691" s="7">
        <v>402871</v>
      </c>
      <c r="Z691" s="7">
        <f>VLOOKUP(A691,'[1]lga data'!A$2:B$1400,2,FALSE)</f>
        <v>257317</v>
      </c>
      <c r="AA691" s="8">
        <v>1.1679790102339604</v>
      </c>
      <c r="AB691" s="9">
        <f t="shared" si="81"/>
        <v>0.61347229872727804</v>
      </c>
      <c r="AC691" s="9">
        <f t="shared" si="82"/>
        <v>0.26047024033861943</v>
      </c>
      <c r="AD691" s="9">
        <f t="shared" si="83"/>
        <v>1.0089003565940916E-3</v>
      </c>
      <c r="AE691" s="10">
        <f t="shared" si="84"/>
        <v>2.0429304496564522</v>
      </c>
      <c r="AF691" s="9">
        <f t="shared" si="85"/>
        <v>0</v>
      </c>
      <c r="AG691" s="9">
        <f t="shared" si="86"/>
        <v>0</v>
      </c>
      <c r="AH691" s="9">
        <f t="shared" si="87"/>
        <v>1.4988968966024416E-3</v>
      </c>
    </row>
    <row r="692" spans="1:34" x14ac:dyDescent="0.25">
      <c r="A692" s="1" t="s">
        <v>690</v>
      </c>
      <c r="B692" s="2">
        <v>50</v>
      </c>
      <c r="C692" s="2">
        <v>32384</v>
      </c>
      <c r="D692" s="2">
        <v>32384</v>
      </c>
      <c r="E692" s="2">
        <v>0</v>
      </c>
      <c r="F692" s="2">
        <v>0</v>
      </c>
      <c r="G692" s="2">
        <v>0</v>
      </c>
      <c r="H692" s="2">
        <v>32384</v>
      </c>
      <c r="I692" s="2">
        <v>0</v>
      </c>
      <c r="J692" s="2">
        <v>0</v>
      </c>
      <c r="K692" s="2">
        <v>5738</v>
      </c>
      <c r="L692" s="2">
        <v>10438</v>
      </c>
      <c r="M692" s="2">
        <v>16648</v>
      </c>
      <c r="N692" s="2">
        <v>4035</v>
      </c>
      <c r="O692" s="2">
        <v>979</v>
      </c>
      <c r="P692" s="2">
        <v>0</v>
      </c>
      <c r="Q692" s="2">
        <v>0</v>
      </c>
      <c r="R692" s="2">
        <v>3006</v>
      </c>
      <c r="S692" s="2">
        <v>0</v>
      </c>
      <c r="T692" s="2">
        <v>1894</v>
      </c>
      <c r="U692" s="2">
        <v>0</v>
      </c>
      <c r="V692" s="2">
        <v>3028940</v>
      </c>
      <c r="W692" s="2">
        <v>2682800</v>
      </c>
      <c r="X692" s="2">
        <f t="shared" si="80"/>
        <v>16648</v>
      </c>
      <c r="Y692" s="2">
        <v>16648</v>
      </c>
      <c r="Z692" s="2">
        <f>VLOOKUP(A692,'[1]lga data'!A$2:B$1400,2,FALSE)</f>
        <v>7044</v>
      </c>
      <c r="AA692" s="3">
        <v>0.51408102766798414</v>
      </c>
      <c r="AB692" s="4">
        <f t="shared" si="81"/>
        <v>0.32231966403162055</v>
      </c>
      <c r="AC692" s="4">
        <f t="shared" si="82"/>
        <v>0.12459856719367589</v>
      </c>
      <c r="AD692" s="4">
        <f t="shared" si="83"/>
        <v>3.0230978260869564E-2</v>
      </c>
      <c r="AE692" s="5">
        <f t="shared" si="84"/>
        <v>0.99123023715415015</v>
      </c>
      <c r="AF692" s="4">
        <f t="shared" si="85"/>
        <v>0</v>
      </c>
      <c r="AG692" s="4">
        <f t="shared" si="86"/>
        <v>0</v>
      </c>
      <c r="AH692" s="4">
        <f t="shared" si="87"/>
        <v>1.1204711495452512E-3</v>
      </c>
    </row>
    <row r="693" spans="1:34" x14ac:dyDescent="0.25">
      <c r="A693" s="6" t="s">
        <v>691</v>
      </c>
      <c r="B693" s="7">
        <v>1201</v>
      </c>
      <c r="C693" s="7">
        <v>1046108</v>
      </c>
      <c r="D693" s="7">
        <v>1046108</v>
      </c>
      <c r="E693" s="7">
        <v>0</v>
      </c>
      <c r="F693" s="7">
        <v>0</v>
      </c>
      <c r="G693" s="7">
        <v>0</v>
      </c>
      <c r="H693" s="7">
        <v>1046108</v>
      </c>
      <c r="I693" s="7">
        <v>0</v>
      </c>
      <c r="J693" s="7">
        <v>0</v>
      </c>
      <c r="K693" s="7">
        <v>110326</v>
      </c>
      <c r="L693" s="7">
        <v>543431</v>
      </c>
      <c r="M693" s="7">
        <v>527666</v>
      </c>
      <c r="N693" s="7">
        <v>199700</v>
      </c>
      <c r="O693" s="7">
        <v>7091</v>
      </c>
      <c r="P693" s="7">
        <v>0</v>
      </c>
      <c r="Q693" s="7">
        <v>0</v>
      </c>
      <c r="R693" s="7">
        <v>111222</v>
      </c>
      <c r="S693" s="7">
        <v>0</v>
      </c>
      <c r="T693" s="7">
        <v>36411</v>
      </c>
      <c r="U693" s="7">
        <v>0</v>
      </c>
      <c r="V693" s="7">
        <v>97368700</v>
      </c>
      <c r="W693" s="7">
        <v>100462200</v>
      </c>
      <c r="X693" s="7">
        <f t="shared" si="80"/>
        <v>527666</v>
      </c>
      <c r="Y693" s="7">
        <v>527666</v>
      </c>
      <c r="Z693" s="7">
        <f>VLOOKUP(A693,'[1]lga data'!A$2:B$1400,2,FALSE)</f>
        <v>283854</v>
      </c>
      <c r="AA693" s="8">
        <v>0.50440872261754999</v>
      </c>
      <c r="AB693" s="9">
        <f t="shared" si="81"/>
        <v>0.51947886833864187</v>
      </c>
      <c r="AC693" s="9">
        <f t="shared" si="82"/>
        <v>0.19089807170961315</v>
      </c>
      <c r="AD693" s="9">
        <f t="shared" si="83"/>
        <v>6.7784588206953773E-3</v>
      </c>
      <c r="AE693" s="10">
        <f t="shared" si="84"/>
        <v>1.2215641214865003</v>
      </c>
      <c r="AF693" s="9">
        <f t="shared" si="85"/>
        <v>0</v>
      </c>
      <c r="AG693" s="9">
        <f t="shared" si="86"/>
        <v>0</v>
      </c>
      <c r="AH693" s="9">
        <f t="shared" si="87"/>
        <v>1.1071029700723256E-3</v>
      </c>
    </row>
    <row r="694" spans="1:34" x14ac:dyDescent="0.25">
      <c r="A694" s="1" t="s">
        <v>692</v>
      </c>
      <c r="B694" s="2">
        <v>45961</v>
      </c>
      <c r="C694" s="2">
        <v>92267581</v>
      </c>
      <c r="D694" s="2">
        <v>92267581</v>
      </c>
      <c r="E694" s="2">
        <v>0</v>
      </c>
      <c r="F694" s="2">
        <v>3393736</v>
      </c>
      <c r="G694" s="2">
        <v>13888565</v>
      </c>
      <c r="H694" s="2">
        <v>74985280</v>
      </c>
      <c r="I694" s="2">
        <v>7653112</v>
      </c>
      <c r="J694" s="2">
        <v>7653112</v>
      </c>
      <c r="K694" s="2">
        <v>36518466</v>
      </c>
      <c r="L694" s="2">
        <v>19929699</v>
      </c>
      <c r="M694" s="2">
        <v>21434612</v>
      </c>
      <c r="N694" s="2">
        <v>22078447</v>
      </c>
      <c r="O694" s="2">
        <v>3402079</v>
      </c>
      <c r="P694" s="2">
        <v>0</v>
      </c>
      <c r="Q694" s="2">
        <v>0</v>
      </c>
      <c r="R694" s="2">
        <v>13549073</v>
      </c>
      <c r="S694" s="2">
        <v>0</v>
      </c>
      <c r="T694" s="2">
        <v>12050221</v>
      </c>
      <c r="U694" s="2">
        <v>18564432</v>
      </c>
      <c r="V694" s="2">
        <v>7215747335</v>
      </c>
      <c r="W694" s="2">
        <v>7195307014</v>
      </c>
      <c r="X694" s="2">
        <f t="shared" si="80"/>
        <v>21434612</v>
      </c>
      <c r="Y694" s="2">
        <v>29087724</v>
      </c>
      <c r="Z694" s="2">
        <f>VLOOKUP(A694,'[1]lga data'!A$2:B$1400,2,FALSE)</f>
        <v>0</v>
      </c>
      <c r="AA694" s="3">
        <v>0.28585092967579773</v>
      </c>
      <c r="AB694" s="4">
        <f t="shared" si="81"/>
        <v>0.26578148404593543</v>
      </c>
      <c r="AC694" s="4">
        <f t="shared" si="82"/>
        <v>0.29443708151786591</v>
      </c>
      <c r="AD694" s="4">
        <f t="shared" si="83"/>
        <v>4.5369957943745758E-2</v>
      </c>
      <c r="AE694" s="5">
        <f t="shared" si="84"/>
        <v>0.89143945318334483</v>
      </c>
      <c r="AF694" s="4">
        <f t="shared" si="85"/>
        <v>0</v>
      </c>
      <c r="AG694" s="4">
        <f t="shared" si="86"/>
        <v>0</v>
      </c>
      <c r="AH694" s="4">
        <f t="shared" si="87"/>
        <v>1.8830430687165117E-3</v>
      </c>
    </row>
    <row r="695" spans="1:34" x14ac:dyDescent="0.25">
      <c r="A695" s="6" t="s">
        <v>693</v>
      </c>
      <c r="B695" s="7">
        <v>179</v>
      </c>
      <c r="C695" s="7">
        <v>63794</v>
      </c>
      <c r="D695" s="7">
        <v>63794</v>
      </c>
      <c r="E695" s="7">
        <v>0</v>
      </c>
      <c r="F695" s="7">
        <v>0</v>
      </c>
      <c r="G695" s="7">
        <v>0</v>
      </c>
      <c r="H695" s="7">
        <v>63794</v>
      </c>
      <c r="I695" s="7">
        <v>0</v>
      </c>
      <c r="J695" s="7">
        <v>0</v>
      </c>
      <c r="K695" s="7">
        <v>3290</v>
      </c>
      <c r="L695" s="7">
        <v>22970</v>
      </c>
      <c r="M695" s="7">
        <v>26501</v>
      </c>
      <c r="N695" s="7">
        <v>6416</v>
      </c>
      <c r="O695" s="7">
        <v>2795</v>
      </c>
      <c r="P695" s="7">
        <v>0</v>
      </c>
      <c r="Q695" s="7">
        <v>0</v>
      </c>
      <c r="R695" s="7">
        <v>22839</v>
      </c>
      <c r="S695" s="7">
        <v>0</v>
      </c>
      <c r="T695" s="7">
        <v>1086</v>
      </c>
      <c r="U695" s="7">
        <v>0</v>
      </c>
      <c r="V695" s="7">
        <v>5990771</v>
      </c>
      <c r="W695" s="7">
        <v>7232200</v>
      </c>
      <c r="X695" s="7">
        <f t="shared" si="80"/>
        <v>26501</v>
      </c>
      <c r="Y695" s="7">
        <v>26501</v>
      </c>
      <c r="Z695" s="7">
        <f>VLOOKUP(A695,'[1]lga data'!A$2:B$1400,2,FALSE)</f>
        <v>64079</v>
      </c>
      <c r="AA695" s="8">
        <v>0.41541524281280373</v>
      </c>
      <c r="AB695" s="9">
        <f t="shared" si="81"/>
        <v>0.36006520989434743</v>
      </c>
      <c r="AC695" s="9">
        <f t="shared" si="82"/>
        <v>0.10057372166661442</v>
      </c>
      <c r="AD695" s="9">
        <f t="shared" si="83"/>
        <v>4.3812897764680066E-2</v>
      </c>
      <c r="AE695" s="10">
        <f t="shared" si="84"/>
        <v>0.91986707213844565</v>
      </c>
      <c r="AF695" s="9">
        <f t="shared" si="85"/>
        <v>0</v>
      </c>
      <c r="AG695" s="9">
        <f t="shared" si="86"/>
        <v>0</v>
      </c>
      <c r="AH695" s="9">
        <f t="shared" si="87"/>
        <v>3.1579602334006248E-3</v>
      </c>
    </row>
    <row r="696" spans="1:34" x14ac:dyDescent="0.25">
      <c r="A696" s="1" t="s">
        <v>694</v>
      </c>
      <c r="B696" s="2">
        <v>1063</v>
      </c>
      <c r="C696" s="2">
        <v>487850</v>
      </c>
      <c r="D696" s="2">
        <v>487850</v>
      </c>
      <c r="E696" s="2">
        <v>678</v>
      </c>
      <c r="F696" s="2">
        <v>0</v>
      </c>
      <c r="G696" s="2">
        <v>0</v>
      </c>
      <c r="H696" s="2">
        <v>487172</v>
      </c>
      <c r="I696" s="2">
        <v>0</v>
      </c>
      <c r="J696" s="2">
        <v>0</v>
      </c>
      <c r="K696" s="2">
        <v>75150</v>
      </c>
      <c r="L696" s="2">
        <v>176955</v>
      </c>
      <c r="M696" s="2">
        <v>611382</v>
      </c>
      <c r="N696" s="2">
        <v>17641</v>
      </c>
      <c r="O696" s="2">
        <v>1623</v>
      </c>
      <c r="P696" s="2">
        <v>0</v>
      </c>
      <c r="Q696" s="2">
        <v>0</v>
      </c>
      <c r="R696" s="2">
        <v>83791</v>
      </c>
      <c r="S696" s="2">
        <v>0</v>
      </c>
      <c r="T696" s="2">
        <v>24802</v>
      </c>
      <c r="U696" s="2">
        <v>0</v>
      </c>
      <c r="V696" s="2">
        <v>43842338</v>
      </c>
      <c r="W696" s="2">
        <v>50372100</v>
      </c>
      <c r="X696" s="2">
        <f t="shared" si="80"/>
        <v>611382</v>
      </c>
      <c r="Y696" s="2">
        <v>611382</v>
      </c>
      <c r="Z696" s="2">
        <f>VLOOKUP(A696,'[1]lga data'!A$2:B$1400,2,FALSE)</f>
        <v>411217</v>
      </c>
      <c r="AA696" s="3">
        <v>1.2549612867734599</v>
      </c>
      <c r="AB696" s="4">
        <f t="shared" si="81"/>
        <v>0.36322900330889296</v>
      </c>
      <c r="AC696" s="4">
        <f t="shared" si="82"/>
        <v>3.6211030190569246E-2</v>
      </c>
      <c r="AD696" s="4">
        <f t="shared" si="83"/>
        <v>3.3314722520998742E-3</v>
      </c>
      <c r="AE696" s="5">
        <f t="shared" si="84"/>
        <v>1.6577327925250218</v>
      </c>
      <c r="AF696" s="4">
        <f t="shared" si="85"/>
        <v>0</v>
      </c>
      <c r="AG696" s="4">
        <f t="shared" si="86"/>
        <v>0</v>
      </c>
      <c r="AH696" s="4">
        <f t="shared" si="87"/>
        <v>1.6634406745003683E-3</v>
      </c>
    </row>
    <row r="697" spans="1:34" x14ac:dyDescent="0.25">
      <c r="A697" s="6" t="s">
        <v>695</v>
      </c>
      <c r="B697" s="7">
        <v>137</v>
      </c>
      <c r="C697" s="7">
        <v>90710</v>
      </c>
      <c r="D697" s="7">
        <v>90710</v>
      </c>
      <c r="E697" s="7">
        <v>0</v>
      </c>
      <c r="F697" s="7">
        <v>0</v>
      </c>
      <c r="G697" s="7">
        <v>0</v>
      </c>
      <c r="H697" s="7">
        <v>90710</v>
      </c>
      <c r="I697" s="7">
        <v>0</v>
      </c>
      <c r="J697" s="7">
        <v>0</v>
      </c>
      <c r="K697" s="7">
        <v>18150</v>
      </c>
      <c r="L697" s="7">
        <v>24612</v>
      </c>
      <c r="M697" s="7">
        <v>46995</v>
      </c>
      <c r="N697" s="7">
        <v>9835</v>
      </c>
      <c r="O697" s="7">
        <v>189</v>
      </c>
      <c r="P697" s="7">
        <v>0</v>
      </c>
      <c r="Q697" s="7">
        <v>0</v>
      </c>
      <c r="R697" s="7">
        <v>8443</v>
      </c>
      <c r="S697" s="7">
        <v>0</v>
      </c>
      <c r="T697" s="7">
        <v>5990</v>
      </c>
      <c r="U697" s="7">
        <v>0</v>
      </c>
      <c r="V697" s="7">
        <v>7834200</v>
      </c>
      <c r="W697" s="7">
        <v>8723400</v>
      </c>
      <c r="X697" s="7">
        <f t="shared" si="80"/>
        <v>46995</v>
      </c>
      <c r="Y697" s="7">
        <v>46995</v>
      </c>
      <c r="Z697" s="7">
        <f>VLOOKUP(A697,'[1]lga data'!A$2:B$1400,2,FALSE)</f>
        <v>36664</v>
      </c>
      <c r="AA697" s="8">
        <v>0.51807959431154227</v>
      </c>
      <c r="AB697" s="9">
        <f t="shared" si="81"/>
        <v>0.27132620438760885</v>
      </c>
      <c r="AC697" s="9">
        <f t="shared" si="82"/>
        <v>0.1084224451548892</v>
      </c>
      <c r="AD697" s="9">
        <f t="shared" si="83"/>
        <v>2.0835630029765184E-3</v>
      </c>
      <c r="AE697" s="10">
        <f t="shared" si="84"/>
        <v>0.89991180685701688</v>
      </c>
      <c r="AF697" s="9">
        <f t="shared" si="85"/>
        <v>0</v>
      </c>
      <c r="AG697" s="9">
        <f t="shared" si="86"/>
        <v>0</v>
      </c>
      <c r="AH697" s="9">
        <f t="shared" si="87"/>
        <v>9.678565696861315E-4</v>
      </c>
    </row>
    <row r="698" spans="1:34" x14ac:dyDescent="0.25">
      <c r="A698" s="1" t="s">
        <v>696</v>
      </c>
      <c r="B698" s="2">
        <v>27141</v>
      </c>
      <c r="C698" s="2">
        <v>50763298</v>
      </c>
      <c r="D698" s="2">
        <v>50763298</v>
      </c>
      <c r="E698" s="2">
        <v>0</v>
      </c>
      <c r="F698" s="2">
        <v>2117730</v>
      </c>
      <c r="G698" s="2">
        <v>3086275</v>
      </c>
      <c r="H698" s="2">
        <v>45559293</v>
      </c>
      <c r="I698" s="2">
        <v>3825556</v>
      </c>
      <c r="J698" s="2">
        <v>3825556</v>
      </c>
      <c r="K698" s="2">
        <v>7899940</v>
      </c>
      <c r="L698" s="2">
        <v>20456684</v>
      </c>
      <c r="M698" s="2">
        <v>13785474</v>
      </c>
      <c r="N698" s="2">
        <v>8598764</v>
      </c>
      <c r="O698" s="2">
        <v>4437972</v>
      </c>
      <c r="P698" s="2">
        <v>0</v>
      </c>
      <c r="Q698" s="2">
        <v>0</v>
      </c>
      <c r="R698" s="2">
        <v>10304616</v>
      </c>
      <c r="S698" s="2">
        <v>0</v>
      </c>
      <c r="T698" s="2">
        <v>2604561</v>
      </c>
      <c r="U698" s="2">
        <v>4125332</v>
      </c>
      <c r="V698" s="2">
        <v>4497702670</v>
      </c>
      <c r="W698" s="2">
        <v>4544821705</v>
      </c>
      <c r="X698" s="2">
        <f t="shared" si="80"/>
        <v>13785474</v>
      </c>
      <c r="Y698" s="2">
        <v>17611030</v>
      </c>
      <c r="Z698" s="2">
        <f>VLOOKUP(A698,'[1]lga data'!A$2:B$1400,2,FALSE)</f>
        <v>0</v>
      </c>
      <c r="AA698" s="3">
        <v>0.3025831414899261</v>
      </c>
      <c r="AB698" s="4">
        <f t="shared" si="81"/>
        <v>0.44901232334751112</v>
      </c>
      <c r="AC698" s="4">
        <f t="shared" si="82"/>
        <v>0.18873787176635951</v>
      </c>
      <c r="AD698" s="4">
        <f t="shared" si="83"/>
        <v>9.7410905827708963E-2</v>
      </c>
      <c r="AE698" s="5">
        <f t="shared" si="84"/>
        <v>1.0377442424315058</v>
      </c>
      <c r="AF698" s="4">
        <f t="shared" si="85"/>
        <v>0</v>
      </c>
      <c r="AG698" s="4">
        <f t="shared" si="86"/>
        <v>0</v>
      </c>
      <c r="AH698" s="4">
        <f t="shared" si="87"/>
        <v>2.2673311889580498E-3</v>
      </c>
    </row>
    <row r="699" spans="1:34" x14ac:dyDescent="0.25">
      <c r="A699" s="6" t="s">
        <v>697</v>
      </c>
      <c r="B699" s="7">
        <v>7859</v>
      </c>
      <c r="C699" s="7">
        <v>29119673</v>
      </c>
      <c r="D699" s="7">
        <v>29119673</v>
      </c>
      <c r="E699" s="7">
        <v>0</v>
      </c>
      <c r="F699" s="7">
        <v>256177</v>
      </c>
      <c r="G699" s="7">
        <v>513802</v>
      </c>
      <c r="H699" s="7">
        <v>28349694</v>
      </c>
      <c r="I699" s="7">
        <v>571263</v>
      </c>
      <c r="J699" s="7">
        <v>571263</v>
      </c>
      <c r="K699" s="7">
        <v>1683274</v>
      </c>
      <c r="L699" s="7">
        <v>9792523</v>
      </c>
      <c r="M699" s="7">
        <v>6355126</v>
      </c>
      <c r="N699" s="7">
        <v>4956593</v>
      </c>
      <c r="O699" s="7">
        <v>2332665</v>
      </c>
      <c r="P699" s="7">
        <v>0</v>
      </c>
      <c r="Q699" s="7">
        <v>0</v>
      </c>
      <c r="R699" s="7">
        <v>7531600</v>
      </c>
      <c r="S699" s="7">
        <v>0</v>
      </c>
      <c r="T699" s="7">
        <v>464780</v>
      </c>
      <c r="U699" s="7">
        <v>686783</v>
      </c>
      <c r="V699" s="7">
        <v>2564271000</v>
      </c>
      <c r="W699" s="7">
        <v>2528336600</v>
      </c>
      <c r="X699" s="7">
        <f t="shared" si="80"/>
        <v>6355126</v>
      </c>
      <c r="Y699" s="7">
        <v>6926389</v>
      </c>
      <c r="Z699" s="7">
        <f>VLOOKUP(A699,'[1]lga data'!A$2:B$1400,2,FALSE)</f>
        <v>0</v>
      </c>
      <c r="AA699" s="8">
        <v>0.22416912154325194</v>
      </c>
      <c r="AB699" s="9">
        <f t="shared" si="81"/>
        <v>0.34541900170068857</v>
      </c>
      <c r="AC699" s="9">
        <f t="shared" si="82"/>
        <v>0.17483761905860429</v>
      </c>
      <c r="AD699" s="9">
        <f t="shared" si="83"/>
        <v>8.2281840502405418E-2</v>
      </c>
      <c r="AE699" s="10">
        <f t="shared" si="84"/>
        <v>0.82670758280495016</v>
      </c>
      <c r="AF699" s="9">
        <f t="shared" si="85"/>
        <v>0</v>
      </c>
      <c r="AG699" s="9">
        <f t="shared" si="86"/>
        <v>0</v>
      </c>
      <c r="AH699" s="9">
        <f t="shared" si="87"/>
        <v>2.9788755183941884E-3</v>
      </c>
    </row>
    <row r="700" spans="1:34" x14ac:dyDescent="0.25">
      <c r="A700" s="1" t="s">
        <v>698</v>
      </c>
      <c r="B700" s="2">
        <v>1895</v>
      </c>
      <c r="C700" s="2">
        <v>2008289</v>
      </c>
      <c r="D700" s="2">
        <v>2008289</v>
      </c>
      <c r="E700" s="2">
        <v>0</v>
      </c>
      <c r="F700" s="2">
        <v>0</v>
      </c>
      <c r="G700" s="2">
        <v>234830</v>
      </c>
      <c r="H700" s="2">
        <v>1773459</v>
      </c>
      <c r="I700" s="2">
        <v>141940</v>
      </c>
      <c r="J700" s="2">
        <v>141940</v>
      </c>
      <c r="K700" s="2">
        <v>480609</v>
      </c>
      <c r="L700" s="2">
        <v>701347</v>
      </c>
      <c r="M700" s="2">
        <v>1410975</v>
      </c>
      <c r="N700" s="2">
        <v>172841</v>
      </c>
      <c r="O700" s="2">
        <v>40648</v>
      </c>
      <c r="P700" s="2">
        <v>0</v>
      </c>
      <c r="Q700" s="2">
        <v>0</v>
      </c>
      <c r="R700" s="2">
        <v>107164</v>
      </c>
      <c r="S700" s="2">
        <v>0</v>
      </c>
      <c r="T700" s="2">
        <v>147743</v>
      </c>
      <c r="U700" s="2">
        <v>399131</v>
      </c>
      <c r="V700" s="2">
        <v>168191809</v>
      </c>
      <c r="W700" s="2">
        <v>174563750</v>
      </c>
      <c r="X700" s="2">
        <f t="shared" si="80"/>
        <v>1410975</v>
      </c>
      <c r="Y700" s="2">
        <v>1552915</v>
      </c>
      <c r="Z700" s="2">
        <f>VLOOKUP(A700,'[1]lga data'!A$2:B$1400,2,FALSE)</f>
        <v>574189</v>
      </c>
      <c r="AA700" s="3">
        <v>0.79560621361982431</v>
      </c>
      <c r="AB700" s="4">
        <f t="shared" si="81"/>
        <v>0.39546840383679577</v>
      </c>
      <c r="AC700" s="4">
        <f t="shared" si="82"/>
        <v>9.7459822865936005E-2</v>
      </c>
      <c r="AD700" s="4">
        <f t="shared" si="83"/>
        <v>2.2920180280457569E-2</v>
      </c>
      <c r="AE700" s="5">
        <f t="shared" si="84"/>
        <v>1.3114546206030135</v>
      </c>
      <c r="AF700" s="4">
        <f t="shared" si="85"/>
        <v>0</v>
      </c>
      <c r="AG700" s="4">
        <f t="shared" si="86"/>
        <v>0</v>
      </c>
      <c r="AH700" s="4">
        <f t="shared" si="87"/>
        <v>6.1389606948750815E-4</v>
      </c>
    </row>
    <row r="701" spans="1:34" x14ac:dyDescent="0.25">
      <c r="A701" s="6" t="s">
        <v>699</v>
      </c>
      <c r="B701" s="7">
        <v>884</v>
      </c>
      <c r="C701" s="7">
        <v>673294</v>
      </c>
      <c r="D701" s="7">
        <v>673294</v>
      </c>
      <c r="E701" s="7">
        <v>0</v>
      </c>
      <c r="F701" s="7">
        <v>0</v>
      </c>
      <c r="G701" s="7">
        <v>0</v>
      </c>
      <c r="H701" s="7">
        <v>673294</v>
      </c>
      <c r="I701" s="7">
        <v>0</v>
      </c>
      <c r="J701" s="7">
        <v>0</v>
      </c>
      <c r="K701" s="7">
        <v>36014</v>
      </c>
      <c r="L701" s="7">
        <v>340420</v>
      </c>
      <c r="M701" s="7">
        <v>591770</v>
      </c>
      <c r="N701" s="7">
        <v>79274</v>
      </c>
      <c r="O701" s="7">
        <v>1216</v>
      </c>
      <c r="P701" s="7">
        <v>0</v>
      </c>
      <c r="Q701" s="7">
        <v>0</v>
      </c>
      <c r="R701" s="7">
        <v>104767</v>
      </c>
      <c r="S701" s="7">
        <v>0</v>
      </c>
      <c r="T701" s="7">
        <v>11886</v>
      </c>
      <c r="U701" s="7">
        <v>0</v>
      </c>
      <c r="V701" s="7">
        <v>63334700</v>
      </c>
      <c r="W701" s="7">
        <v>69269000</v>
      </c>
      <c r="X701" s="7">
        <f t="shared" si="80"/>
        <v>591770</v>
      </c>
      <c r="Y701" s="7">
        <v>591770</v>
      </c>
      <c r="Z701" s="7">
        <f>VLOOKUP(A701,'[1]lga data'!A$2:B$1400,2,FALSE)</f>
        <v>253831</v>
      </c>
      <c r="AA701" s="8">
        <v>0.87891767934958576</v>
      </c>
      <c r="AB701" s="9">
        <f t="shared" si="81"/>
        <v>0.50560379269680111</v>
      </c>
      <c r="AC701" s="9">
        <f t="shared" si="82"/>
        <v>0.11774054127914403</v>
      </c>
      <c r="AD701" s="9">
        <f t="shared" si="83"/>
        <v>1.8060460957620298E-3</v>
      </c>
      <c r="AE701" s="10">
        <f t="shared" si="84"/>
        <v>1.504068059421293</v>
      </c>
      <c r="AF701" s="9">
        <f t="shared" si="85"/>
        <v>0</v>
      </c>
      <c r="AG701" s="9">
        <f t="shared" si="86"/>
        <v>0</v>
      </c>
      <c r="AH701" s="9">
        <f t="shared" si="87"/>
        <v>1.5124658938341826E-3</v>
      </c>
    </row>
    <row r="702" spans="1:34" x14ac:dyDescent="0.25">
      <c r="A702" s="1" t="s">
        <v>700</v>
      </c>
      <c r="B702" s="2">
        <v>287</v>
      </c>
      <c r="C702" s="2">
        <v>393451</v>
      </c>
      <c r="D702" s="2">
        <v>393451</v>
      </c>
      <c r="E702" s="2">
        <v>0</v>
      </c>
      <c r="F702" s="2">
        <v>0</v>
      </c>
      <c r="G702" s="2">
        <v>0</v>
      </c>
      <c r="H702" s="2">
        <v>393451</v>
      </c>
      <c r="I702" s="2">
        <v>0</v>
      </c>
      <c r="J702" s="2">
        <v>0</v>
      </c>
      <c r="K702" s="2">
        <v>4192</v>
      </c>
      <c r="L702" s="2">
        <v>150586</v>
      </c>
      <c r="M702" s="2">
        <v>56820</v>
      </c>
      <c r="N702" s="2">
        <v>77563</v>
      </c>
      <c r="O702" s="2">
        <v>609</v>
      </c>
      <c r="P702" s="2">
        <v>0</v>
      </c>
      <c r="Q702" s="2">
        <v>0</v>
      </c>
      <c r="R702" s="2">
        <v>66479</v>
      </c>
      <c r="S702" s="2">
        <v>0</v>
      </c>
      <c r="T702" s="2">
        <v>1383</v>
      </c>
      <c r="U702" s="2">
        <v>0</v>
      </c>
      <c r="V702" s="2">
        <v>38601100</v>
      </c>
      <c r="W702" s="2">
        <v>39576900</v>
      </c>
      <c r="X702" s="2">
        <f t="shared" si="80"/>
        <v>56820</v>
      </c>
      <c r="Y702" s="2">
        <v>56820</v>
      </c>
      <c r="Z702" s="2">
        <f>VLOOKUP(A702,'[1]lga data'!A$2:B$1400,2,FALSE)</f>
        <v>16282</v>
      </c>
      <c r="AA702" s="3">
        <v>0.14441442517619729</v>
      </c>
      <c r="AB702" s="4">
        <f t="shared" si="81"/>
        <v>0.3827312676800923</v>
      </c>
      <c r="AC702" s="4">
        <f t="shared" si="82"/>
        <v>0.19713509433194984</v>
      </c>
      <c r="AD702" s="4">
        <f t="shared" si="83"/>
        <v>1.5478420438631495E-3</v>
      </c>
      <c r="AE702" s="5">
        <f t="shared" si="84"/>
        <v>0.72582862923210267</v>
      </c>
      <c r="AF702" s="4">
        <f t="shared" si="85"/>
        <v>0</v>
      </c>
      <c r="AG702" s="4">
        <f t="shared" si="86"/>
        <v>0</v>
      </c>
      <c r="AH702" s="4">
        <f t="shared" si="87"/>
        <v>1.6797424760403165E-3</v>
      </c>
    </row>
    <row r="703" spans="1:34" x14ac:dyDescent="0.25">
      <c r="A703" s="6" t="s">
        <v>701</v>
      </c>
      <c r="B703" s="7">
        <v>2032</v>
      </c>
      <c r="C703" s="7">
        <v>1491643</v>
      </c>
      <c r="D703" s="7">
        <v>1491643</v>
      </c>
      <c r="E703" s="7">
        <v>0</v>
      </c>
      <c r="F703" s="7">
        <v>38119</v>
      </c>
      <c r="G703" s="7">
        <v>0</v>
      </c>
      <c r="H703" s="7">
        <v>1453524</v>
      </c>
      <c r="I703" s="7">
        <v>0</v>
      </c>
      <c r="J703" s="7">
        <v>0</v>
      </c>
      <c r="K703" s="7">
        <v>274005</v>
      </c>
      <c r="L703" s="7">
        <v>366880</v>
      </c>
      <c r="M703" s="7">
        <v>1204033</v>
      </c>
      <c r="N703" s="7">
        <v>70898</v>
      </c>
      <c r="O703" s="7">
        <v>2021</v>
      </c>
      <c r="P703" s="7">
        <v>0</v>
      </c>
      <c r="Q703" s="7">
        <v>0</v>
      </c>
      <c r="R703" s="7">
        <v>294089</v>
      </c>
      <c r="S703" s="7">
        <v>0</v>
      </c>
      <c r="T703" s="7">
        <v>90373</v>
      </c>
      <c r="U703" s="7">
        <v>0</v>
      </c>
      <c r="V703" s="7">
        <v>127578618</v>
      </c>
      <c r="W703" s="7">
        <v>140255900</v>
      </c>
      <c r="X703" s="7">
        <f t="shared" si="80"/>
        <v>1204033</v>
      </c>
      <c r="Y703" s="7">
        <v>1204033</v>
      </c>
      <c r="Z703" s="7">
        <f>VLOOKUP(A703,'[1]lga data'!A$2:B$1400,2,FALSE)</f>
        <v>842047</v>
      </c>
      <c r="AA703" s="8">
        <v>0.82835439937696242</v>
      </c>
      <c r="AB703" s="9">
        <f t="shared" si="81"/>
        <v>0.2524072529934146</v>
      </c>
      <c r="AC703" s="9">
        <f t="shared" si="82"/>
        <v>4.877662838728497E-2</v>
      </c>
      <c r="AD703" s="9">
        <f t="shared" si="83"/>
        <v>1.3904139181740377E-3</v>
      </c>
      <c r="AE703" s="10">
        <f t="shared" si="84"/>
        <v>1.1309286946758361</v>
      </c>
      <c r="AF703" s="9">
        <f t="shared" si="85"/>
        <v>0</v>
      </c>
      <c r="AG703" s="9">
        <f t="shared" si="86"/>
        <v>0</v>
      </c>
      <c r="AH703" s="9">
        <f t="shared" si="87"/>
        <v>2.096803057839278E-3</v>
      </c>
    </row>
    <row r="704" spans="1:34" x14ac:dyDescent="0.25">
      <c r="A704" s="1" t="s">
        <v>702</v>
      </c>
      <c r="B704" s="2">
        <v>3438</v>
      </c>
      <c r="C704" s="2">
        <v>1959485</v>
      </c>
      <c r="D704" s="2">
        <v>1959485</v>
      </c>
      <c r="E704" s="2">
        <v>0</v>
      </c>
      <c r="F704" s="2">
        <v>42282</v>
      </c>
      <c r="G704" s="2">
        <v>0</v>
      </c>
      <c r="H704" s="2">
        <v>1917203</v>
      </c>
      <c r="I704" s="2">
        <v>0</v>
      </c>
      <c r="J704" s="2">
        <v>0</v>
      </c>
      <c r="K704" s="2">
        <v>365238</v>
      </c>
      <c r="L704" s="2">
        <v>743168</v>
      </c>
      <c r="M704" s="2">
        <v>1694796</v>
      </c>
      <c r="N704" s="2">
        <v>99791</v>
      </c>
      <c r="O704" s="2">
        <v>2970</v>
      </c>
      <c r="P704" s="2">
        <v>0</v>
      </c>
      <c r="Q704" s="2">
        <v>0</v>
      </c>
      <c r="R704" s="2">
        <v>262025</v>
      </c>
      <c r="S704" s="2">
        <v>0</v>
      </c>
      <c r="T704" s="2">
        <v>120525</v>
      </c>
      <c r="U704" s="2">
        <v>0</v>
      </c>
      <c r="V704" s="2">
        <v>171500751</v>
      </c>
      <c r="W704" s="2">
        <v>195577100</v>
      </c>
      <c r="X704" s="2">
        <f t="shared" si="80"/>
        <v>1694796</v>
      </c>
      <c r="Y704" s="2">
        <v>1694796</v>
      </c>
      <c r="Z704" s="2">
        <f>VLOOKUP(A704,'[1]lga data'!A$2:B$1400,2,FALSE)</f>
        <v>1663527</v>
      </c>
      <c r="AA704" s="3">
        <v>0.88399402671495919</v>
      </c>
      <c r="AB704" s="4">
        <f t="shared" si="81"/>
        <v>0.38763135672122356</v>
      </c>
      <c r="AC704" s="4">
        <f t="shared" si="82"/>
        <v>5.2050304532175261E-2</v>
      </c>
      <c r="AD704" s="4">
        <f t="shared" si="83"/>
        <v>1.5491317299211403E-3</v>
      </c>
      <c r="AE704" s="5">
        <f t="shared" si="84"/>
        <v>1.3252248196982792</v>
      </c>
      <c r="AF704" s="4">
        <f t="shared" si="85"/>
        <v>0</v>
      </c>
      <c r="AG704" s="4">
        <f t="shared" si="86"/>
        <v>0</v>
      </c>
      <c r="AH704" s="4">
        <f t="shared" si="87"/>
        <v>1.3397529669884663E-3</v>
      </c>
    </row>
    <row r="705" spans="1:34" x14ac:dyDescent="0.25">
      <c r="A705" s="6" t="s">
        <v>703</v>
      </c>
      <c r="B705" s="7">
        <v>209</v>
      </c>
      <c r="C705" s="7">
        <v>144106</v>
      </c>
      <c r="D705" s="7">
        <v>144106</v>
      </c>
      <c r="E705" s="7">
        <v>0</v>
      </c>
      <c r="F705" s="7">
        <v>0</v>
      </c>
      <c r="G705" s="7">
        <v>0</v>
      </c>
      <c r="H705" s="7">
        <v>144106</v>
      </c>
      <c r="I705" s="7">
        <v>0</v>
      </c>
      <c r="J705" s="7">
        <v>0</v>
      </c>
      <c r="K705" s="7">
        <v>2410</v>
      </c>
      <c r="L705" s="7">
        <v>68338</v>
      </c>
      <c r="M705" s="7">
        <v>59358</v>
      </c>
      <c r="N705" s="7">
        <v>21777</v>
      </c>
      <c r="O705" s="7">
        <v>593</v>
      </c>
      <c r="P705" s="7">
        <v>0</v>
      </c>
      <c r="Q705" s="7">
        <v>0</v>
      </c>
      <c r="R705" s="7">
        <v>20018</v>
      </c>
      <c r="S705" s="7">
        <v>0</v>
      </c>
      <c r="T705" s="7">
        <v>795</v>
      </c>
      <c r="U705" s="7">
        <v>0</v>
      </c>
      <c r="V705" s="7">
        <v>16472600</v>
      </c>
      <c r="W705" s="7">
        <v>12390100</v>
      </c>
      <c r="X705" s="7">
        <f t="shared" si="80"/>
        <v>59358</v>
      </c>
      <c r="Y705" s="7">
        <v>59358</v>
      </c>
      <c r="Z705" s="7">
        <f>VLOOKUP(A705,'[1]lga data'!A$2:B$1400,2,FALSE)</f>
        <v>25214</v>
      </c>
      <c r="AA705" s="8">
        <v>0.41190512539380736</v>
      </c>
      <c r="AB705" s="9">
        <f t="shared" si="81"/>
        <v>0.47422036556423741</v>
      </c>
      <c r="AC705" s="9">
        <f t="shared" si="82"/>
        <v>0.15111792708145394</v>
      </c>
      <c r="AD705" s="9">
        <f t="shared" si="83"/>
        <v>4.1150264388713862E-3</v>
      </c>
      <c r="AE705" s="10">
        <f t="shared" si="84"/>
        <v>1.0413584444783701</v>
      </c>
      <c r="AF705" s="9">
        <f t="shared" si="85"/>
        <v>0</v>
      </c>
      <c r="AG705" s="9">
        <f t="shared" si="86"/>
        <v>0</v>
      </c>
      <c r="AH705" s="9">
        <f t="shared" si="87"/>
        <v>1.6156447486299545E-3</v>
      </c>
    </row>
    <row r="706" spans="1:34" x14ac:dyDescent="0.25">
      <c r="A706" s="1" t="s">
        <v>704</v>
      </c>
      <c r="B706" s="2">
        <v>79</v>
      </c>
      <c r="C706" s="2">
        <v>60896</v>
      </c>
      <c r="D706" s="2">
        <v>60896</v>
      </c>
      <c r="E706" s="2">
        <v>0</v>
      </c>
      <c r="F706" s="2">
        <v>0</v>
      </c>
      <c r="G706" s="2">
        <v>0</v>
      </c>
      <c r="H706" s="2">
        <v>60896</v>
      </c>
      <c r="I706" s="2">
        <v>0</v>
      </c>
      <c r="J706" s="2">
        <v>0</v>
      </c>
      <c r="K706" s="2">
        <v>12304</v>
      </c>
      <c r="L706" s="2">
        <v>32986</v>
      </c>
      <c r="M706" s="2">
        <v>14576</v>
      </c>
      <c r="N706" s="2">
        <v>7546</v>
      </c>
      <c r="O706" s="2">
        <v>499</v>
      </c>
      <c r="P706" s="2">
        <v>0</v>
      </c>
      <c r="Q706" s="2">
        <v>0</v>
      </c>
      <c r="R706" s="2">
        <v>5960</v>
      </c>
      <c r="S706" s="2">
        <v>0</v>
      </c>
      <c r="T706" s="2">
        <v>4061</v>
      </c>
      <c r="U706" s="2">
        <v>0</v>
      </c>
      <c r="V706" s="2">
        <v>5375142</v>
      </c>
      <c r="W706" s="2">
        <v>5231800</v>
      </c>
      <c r="X706" s="2">
        <f t="shared" ref="X706:X769" si="88">M706</f>
        <v>14576</v>
      </c>
      <c r="Y706" s="2">
        <v>14576</v>
      </c>
      <c r="Z706" s="2">
        <f>VLOOKUP(A706,'[1]lga data'!A$2:B$1400,2,FALSE)</f>
        <v>12247</v>
      </c>
      <c r="AA706" s="3">
        <v>0.23935890698896478</v>
      </c>
      <c r="AB706" s="4">
        <f t="shared" ref="AB706:AB769" si="89">L706/H706</f>
        <v>0.54167761429322125</v>
      </c>
      <c r="AC706" s="4">
        <f t="shared" ref="AC706:AC769" si="90">N706/H706</f>
        <v>0.12391618497109827</v>
      </c>
      <c r="AD706" s="4">
        <f t="shared" ref="AD706:AD769" si="91">O706/H706</f>
        <v>8.1942984760903833E-3</v>
      </c>
      <c r="AE706" s="5">
        <f t="shared" ref="AE706:AE769" si="92">SUM(AA706:AD706)</f>
        <v>0.91314700472937471</v>
      </c>
      <c r="AF706" s="4">
        <f t="shared" ref="AF706:AF769" si="93">Q706/W706</f>
        <v>0</v>
      </c>
      <c r="AG706" s="4">
        <f t="shared" ref="AG706:AG769" si="94">P706/W706</f>
        <v>0</v>
      </c>
      <c r="AH706" s="4">
        <f t="shared" ref="AH706:AH769" si="95">R706/W706</f>
        <v>1.1391872778011391E-3</v>
      </c>
    </row>
    <row r="707" spans="1:34" x14ac:dyDescent="0.25">
      <c r="A707" s="6" t="s">
        <v>705</v>
      </c>
      <c r="B707" s="7">
        <v>187</v>
      </c>
      <c r="C707" s="7">
        <v>190457</v>
      </c>
      <c r="D707" s="7">
        <v>190457</v>
      </c>
      <c r="E707" s="7">
        <v>0</v>
      </c>
      <c r="F707" s="7">
        <v>0</v>
      </c>
      <c r="G707" s="7">
        <v>0</v>
      </c>
      <c r="H707" s="7">
        <v>190457</v>
      </c>
      <c r="I707" s="7">
        <v>0</v>
      </c>
      <c r="J707" s="7">
        <v>0</v>
      </c>
      <c r="K707" s="7">
        <v>38790</v>
      </c>
      <c r="L707" s="7">
        <v>72094</v>
      </c>
      <c r="M707" s="7">
        <v>154600</v>
      </c>
      <c r="N707" s="7">
        <v>27067</v>
      </c>
      <c r="O707" s="7">
        <v>1798</v>
      </c>
      <c r="P707" s="7">
        <v>0</v>
      </c>
      <c r="Q707" s="7">
        <v>0</v>
      </c>
      <c r="R707" s="7">
        <v>21198</v>
      </c>
      <c r="S707" s="7">
        <v>0</v>
      </c>
      <c r="T707" s="7">
        <v>12802</v>
      </c>
      <c r="U707" s="7">
        <v>0</v>
      </c>
      <c r="V707" s="7">
        <v>16485614</v>
      </c>
      <c r="W707" s="7">
        <v>16646000</v>
      </c>
      <c r="X707" s="7">
        <f t="shared" si="88"/>
        <v>154600</v>
      </c>
      <c r="Y707" s="7">
        <v>154600</v>
      </c>
      <c r="Z707" s="7">
        <f>VLOOKUP(A707,'[1]lga data'!A$2:B$1400,2,FALSE)</f>
        <v>35110</v>
      </c>
      <c r="AA707" s="8">
        <v>0.81173178197703422</v>
      </c>
      <c r="AB707" s="9">
        <f t="shared" si="89"/>
        <v>0.37853163706243403</v>
      </c>
      <c r="AC707" s="9">
        <f t="shared" si="90"/>
        <v>0.14211606819387054</v>
      </c>
      <c r="AD707" s="9">
        <f t="shared" si="91"/>
        <v>9.44045112545089E-3</v>
      </c>
      <c r="AE707" s="10">
        <f t="shared" si="92"/>
        <v>1.3418199383587897</v>
      </c>
      <c r="AF707" s="9">
        <f t="shared" si="93"/>
        <v>0</v>
      </c>
      <c r="AG707" s="9">
        <f t="shared" si="94"/>
        <v>0</v>
      </c>
      <c r="AH707" s="9">
        <f t="shared" si="95"/>
        <v>1.2734590892706957E-3</v>
      </c>
    </row>
    <row r="708" spans="1:34" x14ac:dyDescent="0.25">
      <c r="A708" s="1" t="s">
        <v>706</v>
      </c>
      <c r="B708" s="2">
        <v>20489</v>
      </c>
      <c r="C708" s="2">
        <v>25242906</v>
      </c>
      <c r="D708" s="2">
        <v>25242906</v>
      </c>
      <c r="E708" s="2">
        <v>0</v>
      </c>
      <c r="F708" s="2">
        <v>2653138</v>
      </c>
      <c r="G708" s="2">
        <v>1590734</v>
      </c>
      <c r="H708" s="2">
        <v>20999034</v>
      </c>
      <c r="I708" s="2">
        <v>4689837</v>
      </c>
      <c r="J708" s="2">
        <v>4689837</v>
      </c>
      <c r="K708" s="2">
        <v>5227519</v>
      </c>
      <c r="L708" s="2">
        <v>3567815</v>
      </c>
      <c r="M708" s="2">
        <v>12637251</v>
      </c>
      <c r="N708" s="2">
        <v>5373130</v>
      </c>
      <c r="O708" s="2">
        <v>1674524</v>
      </c>
      <c r="P708" s="2">
        <v>0</v>
      </c>
      <c r="Q708" s="2">
        <v>0</v>
      </c>
      <c r="R708" s="2">
        <v>7564300</v>
      </c>
      <c r="S708" s="2">
        <v>0</v>
      </c>
      <c r="T708" s="2">
        <v>1724378</v>
      </c>
      <c r="U708" s="2">
        <v>1986377</v>
      </c>
      <c r="V708" s="2">
        <v>2213732003</v>
      </c>
      <c r="W708" s="2">
        <v>2256058725</v>
      </c>
      <c r="X708" s="2">
        <f t="shared" si="88"/>
        <v>12637251</v>
      </c>
      <c r="Y708" s="2">
        <v>17327088</v>
      </c>
      <c r="Z708" s="2">
        <f>VLOOKUP(A708,'[1]lga data'!A$2:B$1400,2,FALSE)</f>
        <v>2854979</v>
      </c>
      <c r="AA708" s="3">
        <v>0.60180154001369779</v>
      </c>
      <c r="AB708" s="4">
        <f t="shared" si="89"/>
        <v>0.16990376795427828</v>
      </c>
      <c r="AC708" s="4">
        <f t="shared" si="90"/>
        <v>0.2558751035880984</v>
      </c>
      <c r="AD708" s="4">
        <f t="shared" si="91"/>
        <v>7.9742906268926467E-2</v>
      </c>
      <c r="AE708" s="5">
        <f t="shared" si="92"/>
        <v>1.107323317825001</v>
      </c>
      <c r="AF708" s="4">
        <f t="shared" si="93"/>
        <v>0</v>
      </c>
      <c r="AG708" s="4">
        <f t="shared" si="94"/>
        <v>0</v>
      </c>
      <c r="AH708" s="4">
        <f t="shared" si="95"/>
        <v>3.3528825806606608E-3</v>
      </c>
    </row>
    <row r="709" spans="1:34" x14ac:dyDescent="0.25">
      <c r="A709" s="6" t="s">
        <v>707</v>
      </c>
      <c r="B709" s="7">
        <v>1124</v>
      </c>
      <c r="C709" s="7">
        <v>2182895</v>
      </c>
      <c r="D709" s="7">
        <v>2182895</v>
      </c>
      <c r="E709" s="7">
        <v>0</v>
      </c>
      <c r="F709" s="7">
        <v>102440</v>
      </c>
      <c r="G709" s="7">
        <v>0</v>
      </c>
      <c r="H709" s="7">
        <v>2080455</v>
      </c>
      <c r="I709" s="7">
        <v>0</v>
      </c>
      <c r="J709" s="7">
        <v>0</v>
      </c>
      <c r="K709" s="7">
        <v>733800</v>
      </c>
      <c r="L709" s="7">
        <v>1034875</v>
      </c>
      <c r="M709" s="7">
        <v>1565771</v>
      </c>
      <c r="N709" s="7">
        <v>305744</v>
      </c>
      <c r="O709" s="7">
        <v>96492</v>
      </c>
      <c r="P709" s="7">
        <v>0</v>
      </c>
      <c r="Q709" s="7">
        <v>0</v>
      </c>
      <c r="R709" s="7">
        <v>332091</v>
      </c>
      <c r="S709" s="7">
        <v>0</v>
      </c>
      <c r="T709" s="7">
        <v>141745</v>
      </c>
      <c r="U709" s="7">
        <v>0</v>
      </c>
      <c r="V709" s="7">
        <v>193234728</v>
      </c>
      <c r="W709" s="7">
        <v>148919800</v>
      </c>
      <c r="X709" s="7">
        <f t="shared" si="88"/>
        <v>1565771</v>
      </c>
      <c r="Y709" s="7">
        <v>1565771</v>
      </c>
      <c r="Z709" s="7">
        <f>VLOOKUP(A709,'[1]lga data'!A$2:B$1400,2,FALSE)</f>
        <v>54344</v>
      </c>
      <c r="AA709" s="8">
        <v>0.7526098858182465</v>
      </c>
      <c r="AB709" s="9">
        <f t="shared" si="89"/>
        <v>0.49742724548235845</v>
      </c>
      <c r="AC709" s="9">
        <f t="shared" si="90"/>
        <v>0.14696016015727328</v>
      </c>
      <c r="AD709" s="9">
        <f t="shared" si="91"/>
        <v>4.6380238938116901E-2</v>
      </c>
      <c r="AE709" s="10">
        <f t="shared" si="92"/>
        <v>1.443377530395995</v>
      </c>
      <c r="AF709" s="9">
        <f t="shared" si="93"/>
        <v>0</v>
      </c>
      <c r="AG709" s="9">
        <f t="shared" si="94"/>
        <v>0</v>
      </c>
      <c r="AH709" s="9">
        <f t="shared" si="95"/>
        <v>2.2299989658863362E-3</v>
      </c>
    </row>
    <row r="710" spans="1:34" x14ac:dyDescent="0.25">
      <c r="A710" s="1" t="s">
        <v>708</v>
      </c>
      <c r="B710" s="2">
        <v>1265</v>
      </c>
      <c r="C710" s="2">
        <v>841981</v>
      </c>
      <c r="D710" s="2">
        <v>841981</v>
      </c>
      <c r="E710" s="2">
        <v>0</v>
      </c>
      <c r="F710" s="2">
        <v>30124</v>
      </c>
      <c r="G710" s="2">
        <v>0</v>
      </c>
      <c r="H710" s="2">
        <v>811857</v>
      </c>
      <c r="I710" s="2">
        <v>0</v>
      </c>
      <c r="J710" s="2">
        <v>0</v>
      </c>
      <c r="K710" s="2">
        <v>122173</v>
      </c>
      <c r="L710" s="2">
        <v>407267</v>
      </c>
      <c r="M710" s="2">
        <v>693001</v>
      </c>
      <c r="N710" s="2">
        <v>34220</v>
      </c>
      <c r="O710" s="2">
        <v>0</v>
      </c>
      <c r="P710" s="2">
        <v>0</v>
      </c>
      <c r="Q710" s="2">
        <v>0</v>
      </c>
      <c r="R710" s="2">
        <v>278780</v>
      </c>
      <c r="S710" s="2">
        <v>0</v>
      </c>
      <c r="T710" s="2">
        <v>40087</v>
      </c>
      <c r="U710" s="2">
        <v>0</v>
      </c>
      <c r="V710" s="2">
        <v>75983300</v>
      </c>
      <c r="W710" s="2">
        <v>84929125</v>
      </c>
      <c r="X710" s="2">
        <f t="shared" si="88"/>
        <v>693001</v>
      </c>
      <c r="Y710" s="2">
        <v>693001</v>
      </c>
      <c r="Z710" s="2">
        <f>VLOOKUP(A710,'[1]lga data'!A$2:B$1400,2,FALSE)</f>
        <v>467825</v>
      </c>
      <c r="AA710" s="3">
        <v>0.85359983346820933</v>
      </c>
      <c r="AB710" s="4">
        <f t="shared" si="89"/>
        <v>0.50164868936278184</v>
      </c>
      <c r="AC710" s="4">
        <f t="shared" si="90"/>
        <v>4.2150280160175989E-2</v>
      </c>
      <c r="AD710" s="4">
        <f t="shared" si="91"/>
        <v>0</v>
      </c>
      <c r="AE710" s="5">
        <f t="shared" si="92"/>
        <v>1.3973988029911673</v>
      </c>
      <c r="AF710" s="4">
        <f t="shared" si="93"/>
        <v>0</v>
      </c>
      <c r="AG710" s="4">
        <f t="shared" si="94"/>
        <v>0</v>
      </c>
      <c r="AH710" s="4">
        <f t="shared" si="95"/>
        <v>3.2825017330627157E-3</v>
      </c>
    </row>
    <row r="711" spans="1:34" x14ac:dyDescent="0.25">
      <c r="A711" s="6" t="s">
        <v>709</v>
      </c>
      <c r="B711" s="7">
        <v>64</v>
      </c>
      <c r="C711" s="7">
        <v>60751</v>
      </c>
      <c r="D711" s="7">
        <v>60751</v>
      </c>
      <c r="E711" s="7">
        <v>0</v>
      </c>
      <c r="F711" s="7">
        <v>0</v>
      </c>
      <c r="G711" s="7">
        <v>0</v>
      </c>
      <c r="H711" s="7">
        <v>60751</v>
      </c>
      <c r="I711" s="7">
        <v>0</v>
      </c>
      <c r="J711" s="7">
        <v>0</v>
      </c>
      <c r="K711" s="7">
        <v>2196</v>
      </c>
      <c r="L711" s="7">
        <v>26089</v>
      </c>
      <c r="M711" s="7">
        <v>17150</v>
      </c>
      <c r="N711" s="7">
        <v>6408</v>
      </c>
      <c r="O711" s="7">
        <v>780</v>
      </c>
      <c r="P711" s="7">
        <v>0</v>
      </c>
      <c r="Q711" s="7">
        <v>0</v>
      </c>
      <c r="R711" s="7">
        <v>7393</v>
      </c>
      <c r="S711" s="7">
        <v>0</v>
      </c>
      <c r="T711" s="7">
        <v>271</v>
      </c>
      <c r="U711" s="7">
        <v>0</v>
      </c>
      <c r="V711" s="7">
        <v>6784200</v>
      </c>
      <c r="W711" s="7">
        <v>4832000</v>
      </c>
      <c r="X711" s="7">
        <f t="shared" si="88"/>
        <v>17150</v>
      </c>
      <c r="Y711" s="7">
        <v>17150</v>
      </c>
      <c r="Z711" s="7">
        <f>VLOOKUP(A711,'[1]lga data'!A$2:B$1400,2,FALSE)</f>
        <v>8944</v>
      </c>
      <c r="AA711" s="8">
        <v>0.28229987983736893</v>
      </c>
      <c r="AB711" s="9">
        <f t="shared" si="89"/>
        <v>0.42944149067505061</v>
      </c>
      <c r="AC711" s="9">
        <f t="shared" si="90"/>
        <v>0.1054797451893796</v>
      </c>
      <c r="AD711" s="9">
        <f t="shared" si="91"/>
        <v>1.283929482642261E-2</v>
      </c>
      <c r="AE711" s="10">
        <f t="shared" si="92"/>
        <v>0.83006041052822188</v>
      </c>
      <c r="AF711" s="9">
        <f t="shared" si="93"/>
        <v>0</v>
      </c>
      <c r="AG711" s="9">
        <f t="shared" si="94"/>
        <v>0</v>
      </c>
      <c r="AH711" s="9">
        <f t="shared" si="95"/>
        <v>1.5300082781456953E-3</v>
      </c>
    </row>
    <row r="712" spans="1:34" x14ac:dyDescent="0.25">
      <c r="A712" s="1" t="s">
        <v>710</v>
      </c>
      <c r="B712" s="2">
        <v>7430</v>
      </c>
      <c r="C712" s="2">
        <v>9443519</v>
      </c>
      <c r="D712" s="2">
        <v>9443519</v>
      </c>
      <c r="E712" s="2">
        <v>0</v>
      </c>
      <c r="F712" s="2">
        <v>185667</v>
      </c>
      <c r="G712" s="2">
        <v>859400</v>
      </c>
      <c r="H712" s="2">
        <v>8398452</v>
      </c>
      <c r="I712" s="2">
        <v>1770886</v>
      </c>
      <c r="J712" s="2">
        <v>1770886</v>
      </c>
      <c r="K712" s="2">
        <v>2276698</v>
      </c>
      <c r="L712" s="2">
        <v>2095843</v>
      </c>
      <c r="M712" s="2">
        <v>3131375</v>
      </c>
      <c r="N712" s="2">
        <v>2317111</v>
      </c>
      <c r="O712" s="2">
        <v>410035</v>
      </c>
      <c r="P712" s="2">
        <v>0</v>
      </c>
      <c r="Q712" s="2">
        <v>0</v>
      </c>
      <c r="R712" s="2">
        <v>997107</v>
      </c>
      <c r="S712" s="2">
        <v>0</v>
      </c>
      <c r="T712" s="2">
        <v>751379</v>
      </c>
      <c r="U712" s="2">
        <v>1148736</v>
      </c>
      <c r="V712" s="2">
        <v>826768914</v>
      </c>
      <c r="W712" s="2">
        <v>823187301</v>
      </c>
      <c r="X712" s="2">
        <f t="shared" si="88"/>
        <v>3131375</v>
      </c>
      <c r="Y712" s="2">
        <v>4902261</v>
      </c>
      <c r="Z712" s="2">
        <f>VLOOKUP(A712,'[1]lga data'!A$2:B$1400,2,FALSE)</f>
        <v>563397</v>
      </c>
      <c r="AA712" s="3">
        <v>0.37285144929089314</v>
      </c>
      <c r="AB712" s="4">
        <f t="shared" si="89"/>
        <v>0.24955110775176187</v>
      </c>
      <c r="AC712" s="4">
        <f t="shared" si="90"/>
        <v>0.27589739156692211</v>
      </c>
      <c r="AD712" s="4">
        <f t="shared" si="91"/>
        <v>4.8822687800085064E-2</v>
      </c>
      <c r="AE712" s="5">
        <f t="shared" si="92"/>
        <v>0.9471226364096621</v>
      </c>
      <c r="AF712" s="4">
        <f t="shared" si="93"/>
        <v>0</v>
      </c>
      <c r="AG712" s="4">
        <f t="shared" si="94"/>
        <v>0</v>
      </c>
      <c r="AH712" s="4">
        <f t="shared" si="95"/>
        <v>1.2112759742390633E-3</v>
      </c>
    </row>
    <row r="713" spans="1:34" x14ac:dyDescent="0.25">
      <c r="A713" s="6" t="s">
        <v>711</v>
      </c>
      <c r="B713" s="7">
        <v>1716</v>
      </c>
      <c r="C713" s="7">
        <v>4983099</v>
      </c>
      <c r="D713" s="7">
        <v>4983099</v>
      </c>
      <c r="E713" s="7">
        <v>0</v>
      </c>
      <c r="F713" s="7">
        <v>153413</v>
      </c>
      <c r="G713" s="7">
        <v>294163</v>
      </c>
      <c r="H713" s="7">
        <v>4535523</v>
      </c>
      <c r="I713" s="7">
        <v>177442</v>
      </c>
      <c r="J713" s="7">
        <v>177442</v>
      </c>
      <c r="K713" s="7">
        <v>858884</v>
      </c>
      <c r="L713" s="7">
        <v>1566656</v>
      </c>
      <c r="M713" s="7">
        <v>1323416</v>
      </c>
      <c r="N713" s="7">
        <v>583489</v>
      </c>
      <c r="O713" s="7">
        <v>370291</v>
      </c>
      <c r="P713" s="7">
        <v>0</v>
      </c>
      <c r="Q713" s="7">
        <v>0</v>
      </c>
      <c r="R713" s="7">
        <v>422191</v>
      </c>
      <c r="S713" s="7">
        <v>0</v>
      </c>
      <c r="T713" s="7">
        <v>251910</v>
      </c>
      <c r="U713" s="7">
        <v>393198</v>
      </c>
      <c r="V713" s="7">
        <v>413978460</v>
      </c>
      <c r="W713" s="7">
        <v>399653200</v>
      </c>
      <c r="X713" s="7">
        <f t="shared" si="88"/>
        <v>1323416</v>
      </c>
      <c r="Y713" s="7">
        <v>1500858</v>
      </c>
      <c r="Z713" s="7">
        <f>VLOOKUP(A713,'[1]lga data'!A$2:B$1400,2,FALSE)</f>
        <v>0</v>
      </c>
      <c r="AA713" s="8">
        <v>0.29178906159223533</v>
      </c>
      <c r="AB713" s="9">
        <f t="shared" si="89"/>
        <v>0.34541903987698885</v>
      </c>
      <c r="AC713" s="9">
        <f t="shared" si="90"/>
        <v>0.12864866962420871</v>
      </c>
      <c r="AD713" s="9">
        <f t="shared" si="91"/>
        <v>8.1642403753657514E-2</v>
      </c>
      <c r="AE713" s="10">
        <f t="shared" si="92"/>
        <v>0.84749917484709036</v>
      </c>
      <c r="AF713" s="9">
        <f t="shared" si="93"/>
        <v>0</v>
      </c>
      <c r="AG713" s="9">
        <f t="shared" si="94"/>
        <v>0</v>
      </c>
      <c r="AH713" s="9">
        <f t="shared" si="95"/>
        <v>1.0563933930717933E-3</v>
      </c>
    </row>
    <row r="714" spans="1:34" x14ac:dyDescent="0.25">
      <c r="A714" s="1" t="s">
        <v>712</v>
      </c>
      <c r="B714" s="2">
        <v>2476</v>
      </c>
      <c r="C714" s="2">
        <v>2077596</v>
      </c>
      <c r="D714" s="2">
        <v>2077596</v>
      </c>
      <c r="E714" s="2">
        <v>0</v>
      </c>
      <c r="F714" s="2">
        <v>20776</v>
      </c>
      <c r="G714" s="2">
        <v>0</v>
      </c>
      <c r="H714" s="2">
        <v>2056820</v>
      </c>
      <c r="I714" s="2">
        <v>0</v>
      </c>
      <c r="J714" s="2">
        <v>0</v>
      </c>
      <c r="K714" s="2">
        <v>278518</v>
      </c>
      <c r="L714" s="2">
        <v>572640</v>
      </c>
      <c r="M714" s="2">
        <v>1684452</v>
      </c>
      <c r="N714" s="2">
        <v>356958</v>
      </c>
      <c r="O714" s="2">
        <v>0</v>
      </c>
      <c r="P714" s="2">
        <v>0</v>
      </c>
      <c r="Q714" s="2">
        <v>0</v>
      </c>
      <c r="R714" s="2">
        <v>414986</v>
      </c>
      <c r="S714" s="2">
        <v>0</v>
      </c>
      <c r="T714" s="2">
        <v>91780</v>
      </c>
      <c r="U714" s="2">
        <v>0</v>
      </c>
      <c r="V714" s="2">
        <v>189395700</v>
      </c>
      <c r="W714" s="2">
        <v>200157100</v>
      </c>
      <c r="X714" s="2">
        <f t="shared" si="88"/>
        <v>1684452</v>
      </c>
      <c r="Y714" s="2">
        <v>1684452</v>
      </c>
      <c r="Z714" s="2">
        <f>VLOOKUP(A714,'[1]lga data'!A$2:B$1400,2,FALSE)</f>
        <v>947178</v>
      </c>
      <c r="AA714" s="3">
        <v>0.81895936445581041</v>
      </c>
      <c r="AB714" s="4">
        <f t="shared" si="89"/>
        <v>0.27841036162619964</v>
      </c>
      <c r="AC714" s="4">
        <f t="shared" si="90"/>
        <v>0.17354848747095031</v>
      </c>
      <c r="AD714" s="4">
        <f t="shared" si="91"/>
        <v>0</v>
      </c>
      <c r="AE714" s="5">
        <f t="shared" si="92"/>
        <v>1.2709182135529604</v>
      </c>
      <c r="AF714" s="4">
        <f t="shared" si="93"/>
        <v>0</v>
      </c>
      <c r="AG714" s="4">
        <f t="shared" si="94"/>
        <v>0</v>
      </c>
      <c r="AH714" s="4">
        <f t="shared" si="95"/>
        <v>2.0733014217332287E-3</v>
      </c>
    </row>
    <row r="715" spans="1:34" x14ac:dyDescent="0.25">
      <c r="A715" s="6" t="s">
        <v>713</v>
      </c>
      <c r="B715" s="7">
        <v>2013</v>
      </c>
      <c r="C715" s="7">
        <v>937990</v>
      </c>
      <c r="D715" s="7">
        <v>937990</v>
      </c>
      <c r="E715" s="7">
        <v>0</v>
      </c>
      <c r="F715" s="7">
        <v>8269</v>
      </c>
      <c r="G715" s="7">
        <v>0</v>
      </c>
      <c r="H715" s="7">
        <v>929721</v>
      </c>
      <c r="I715" s="7">
        <v>0</v>
      </c>
      <c r="J715" s="7">
        <v>0</v>
      </c>
      <c r="K715" s="7">
        <v>138737</v>
      </c>
      <c r="L715" s="7">
        <v>357450</v>
      </c>
      <c r="M715" s="7">
        <v>1293330</v>
      </c>
      <c r="N715" s="7">
        <v>216852</v>
      </c>
      <c r="O715" s="7">
        <v>1442</v>
      </c>
      <c r="P715" s="7">
        <v>0</v>
      </c>
      <c r="Q715" s="7">
        <v>0</v>
      </c>
      <c r="R715" s="7">
        <v>145099</v>
      </c>
      <c r="S715" s="7">
        <v>0</v>
      </c>
      <c r="T715" s="7">
        <v>45691</v>
      </c>
      <c r="U715" s="7">
        <v>0</v>
      </c>
      <c r="V715" s="7">
        <v>83819635</v>
      </c>
      <c r="W715" s="7">
        <v>95866102</v>
      </c>
      <c r="X715" s="7">
        <f t="shared" si="88"/>
        <v>1293330</v>
      </c>
      <c r="Y715" s="7">
        <v>1293330</v>
      </c>
      <c r="Z715" s="7">
        <f>VLOOKUP(A715,'[1]lga data'!A$2:B$1400,2,FALSE)</f>
        <v>955091</v>
      </c>
      <c r="AA715" s="8">
        <v>1.3910947477791724</v>
      </c>
      <c r="AB715" s="9">
        <f t="shared" si="89"/>
        <v>0.38447017976360648</v>
      </c>
      <c r="AC715" s="9">
        <f t="shared" si="90"/>
        <v>0.23324416679842663</v>
      </c>
      <c r="AD715" s="9">
        <f t="shared" si="91"/>
        <v>1.5510029352891889E-3</v>
      </c>
      <c r="AE715" s="10">
        <f t="shared" si="92"/>
        <v>2.0103600972764943</v>
      </c>
      <c r="AF715" s="9">
        <f t="shared" si="93"/>
        <v>0</v>
      </c>
      <c r="AG715" s="9">
        <f t="shared" si="94"/>
        <v>0</v>
      </c>
      <c r="AH715" s="9">
        <f t="shared" si="95"/>
        <v>1.5135589845929065E-3</v>
      </c>
    </row>
    <row r="716" spans="1:34" x14ac:dyDescent="0.25">
      <c r="A716" s="1" t="s">
        <v>714</v>
      </c>
      <c r="B716" s="2">
        <v>106</v>
      </c>
      <c r="C716" s="2">
        <v>56019</v>
      </c>
      <c r="D716" s="2">
        <v>56019</v>
      </c>
      <c r="E716" s="2">
        <v>0</v>
      </c>
      <c r="F716" s="2">
        <v>0</v>
      </c>
      <c r="G716" s="2">
        <v>46</v>
      </c>
      <c r="H716" s="2">
        <v>55973</v>
      </c>
      <c r="I716" s="2">
        <v>10274</v>
      </c>
      <c r="J716" s="2">
        <v>10274</v>
      </c>
      <c r="K716" s="2">
        <v>7726</v>
      </c>
      <c r="L716" s="2">
        <v>27725</v>
      </c>
      <c r="M716" s="2">
        <v>20213</v>
      </c>
      <c r="N716" s="2">
        <v>10359</v>
      </c>
      <c r="O716" s="2">
        <v>252</v>
      </c>
      <c r="P716" s="2">
        <v>0</v>
      </c>
      <c r="Q716" s="2">
        <v>0</v>
      </c>
      <c r="R716" s="2">
        <v>4043</v>
      </c>
      <c r="S716" s="2">
        <v>0</v>
      </c>
      <c r="T716" s="2">
        <v>952</v>
      </c>
      <c r="U716" s="2">
        <v>78</v>
      </c>
      <c r="V716" s="2">
        <v>5512230</v>
      </c>
      <c r="W716" s="2">
        <v>4347400</v>
      </c>
      <c r="X716" s="2">
        <f t="shared" si="88"/>
        <v>20213</v>
      </c>
      <c r="Y716" s="2">
        <v>30487</v>
      </c>
      <c r="Z716" s="2">
        <f>VLOOKUP(A716,'[1]lga data'!A$2:B$1400,2,FALSE)</f>
        <v>13373</v>
      </c>
      <c r="AA716" s="3">
        <v>0.36112054026048274</v>
      </c>
      <c r="AB716" s="4">
        <f t="shared" si="89"/>
        <v>0.49532810462187127</v>
      </c>
      <c r="AC716" s="4">
        <f t="shared" si="90"/>
        <v>0.18507137369803298</v>
      </c>
      <c r="AD716" s="4">
        <f t="shared" si="91"/>
        <v>4.5021706894395512E-3</v>
      </c>
      <c r="AE716" s="5">
        <f t="shared" si="92"/>
        <v>1.0460221892698265</v>
      </c>
      <c r="AF716" s="4">
        <f t="shared" si="93"/>
        <v>0</v>
      </c>
      <c r="AG716" s="4">
        <f t="shared" si="94"/>
        <v>0</v>
      </c>
      <c r="AH716" s="4">
        <f t="shared" si="95"/>
        <v>9.299811381515389E-4</v>
      </c>
    </row>
    <row r="717" spans="1:34" x14ac:dyDescent="0.25">
      <c r="A717" s="6" t="s">
        <v>715</v>
      </c>
      <c r="B717" s="7">
        <v>91</v>
      </c>
      <c r="C717" s="7">
        <v>54918</v>
      </c>
      <c r="D717" s="7">
        <v>54918</v>
      </c>
      <c r="E717" s="7">
        <v>0</v>
      </c>
      <c r="F717" s="7">
        <v>0</v>
      </c>
      <c r="G717" s="7">
        <v>0</v>
      </c>
      <c r="H717" s="7">
        <v>54918</v>
      </c>
      <c r="I717" s="7">
        <v>0</v>
      </c>
      <c r="J717" s="7">
        <v>0</v>
      </c>
      <c r="K717" s="7">
        <v>352</v>
      </c>
      <c r="L717" s="7">
        <v>23592</v>
      </c>
      <c r="M717" s="7">
        <v>2665</v>
      </c>
      <c r="N717" s="7">
        <v>17780</v>
      </c>
      <c r="O717" s="7">
        <v>473</v>
      </c>
      <c r="P717" s="7">
        <v>0</v>
      </c>
      <c r="Q717" s="7">
        <v>0</v>
      </c>
      <c r="R717" s="7">
        <v>7769</v>
      </c>
      <c r="S717" s="7">
        <v>0</v>
      </c>
      <c r="T717" s="7">
        <v>116</v>
      </c>
      <c r="U717" s="7">
        <v>0</v>
      </c>
      <c r="V717" s="7">
        <v>5994200</v>
      </c>
      <c r="W717" s="7">
        <v>5488600</v>
      </c>
      <c r="X717" s="7">
        <f t="shared" si="88"/>
        <v>2665</v>
      </c>
      <c r="Y717" s="7">
        <v>2665</v>
      </c>
      <c r="Z717" s="7">
        <f>VLOOKUP(A717,'[1]lga data'!A$2:B$1400,2,FALSE)</f>
        <v>13283</v>
      </c>
      <c r="AA717" s="8">
        <v>4.8526894642922175E-2</v>
      </c>
      <c r="AB717" s="9">
        <f t="shared" si="89"/>
        <v>0.42958592811100188</v>
      </c>
      <c r="AC717" s="9">
        <f t="shared" si="90"/>
        <v>0.32375541716741324</v>
      </c>
      <c r="AD717" s="9">
        <f t="shared" si="91"/>
        <v>8.6128409628901271E-3</v>
      </c>
      <c r="AE717" s="10">
        <f t="shared" si="92"/>
        <v>0.81048108088422743</v>
      </c>
      <c r="AF717" s="9">
        <f t="shared" si="93"/>
        <v>0</v>
      </c>
      <c r="AG717" s="9">
        <f t="shared" si="94"/>
        <v>0</v>
      </c>
      <c r="AH717" s="9">
        <f t="shared" si="95"/>
        <v>1.4154793572131326E-3</v>
      </c>
    </row>
    <row r="718" spans="1:34" x14ac:dyDescent="0.25">
      <c r="A718" s="1" t="s">
        <v>716</v>
      </c>
      <c r="B718" s="2">
        <v>9060</v>
      </c>
      <c r="C718" s="2">
        <v>15209030</v>
      </c>
      <c r="D718" s="2">
        <v>15209030</v>
      </c>
      <c r="E718" s="2">
        <v>0</v>
      </c>
      <c r="F718" s="2">
        <v>2177631</v>
      </c>
      <c r="G718" s="2">
        <v>832447</v>
      </c>
      <c r="H718" s="2">
        <v>12198952</v>
      </c>
      <c r="I718" s="2">
        <v>1470172</v>
      </c>
      <c r="J718" s="2">
        <v>1470172</v>
      </c>
      <c r="K718" s="2">
        <v>2450070</v>
      </c>
      <c r="L718" s="2">
        <v>4548668</v>
      </c>
      <c r="M718" s="2">
        <v>7527102</v>
      </c>
      <c r="N718" s="2">
        <v>3489974</v>
      </c>
      <c r="O718" s="2">
        <v>1222411</v>
      </c>
      <c r="P718" s="2">
        <v>0</v>
      </c>
      <c r="Q718" s="2">
        <v>0</v>
      </c>
      <c r="R718" s="2">
        <v>2739643</v>
      </c>
      <c r="S718" s="2">
        <v>0</v>
      </c>
      <c r="T718" s="2">
        <v>805714</v>
      </c>
      <c r="U718" s="2">
        <v>1112707</v>
      </c>
      <c r="V718" s="2">
        <v>1342326433</v>
      </c>
      <c r="W718" s="2">
        <v>1335700051</v>
      </c>
      <c r="X718" s="2">
        <f t="shared" si="88"/>
        <v>7527102</v>
      </c>
      <c r="Y718" s="2">
        <v>8997274</v>
      </c>
      <c r="Z718" s="2">
        <v>652707</v>
      </c>
      <c r="AA718" s="3">
        <v>0.6170285775368245</v>
      </c>
      <c r="AB718" s="4">
        <f t="shared" si="89"/>
        <v>0.37287366980376674</v>
      </c>
      <c r="AC718" s="4">
        <f t="shared" si="90"/>
        <v>0.28608801805269829</v>
      </c>
      <c r="AD718" s="4">
        <f t="shared" si="91"/>
        <v>0.1002062308303205</v>
      </c>
      <c r="AE718" s="5">
        <f t="shared" si="92"/>
        <v>1.37619649622361</v>
      </c>
      <c r="AF718" s="4">
        <f t="shared" si="93"/>
        <v>0</v>
      </c>
      <c r="AG718" s="4">
        <f t="shared" si="94"/>
        <v>0</v>
      </c>
      <c r="AH718" s="4">
        <f t="shared" si="95"/>
        <v>2.0510914841613643E-3</v>
      </c>
    </row>
    <row r="719" spans="1:34" x14ac:dyDescent="0.25">
      <c r="A719" s="6" t="s">
        <v>717</v>
      </c>
      <c r="B719" s="7">
        <v>3633</v>
      </c>
      <c r="C719" s="7">
        <v>6153166</v>
      </c>
      <c r="D719" s="7">
        <v>6153166</v>
      </c>
      <c r="E719" s="7">
        <v>1416</v>
      </c>
      <c r="F719" s="7">
        <v>0</v>
      </c>
      <c r="G719" s="7">
        <v>0</v>
      </c>
      <c r="H719" s="7">
        <v>6151750</v>
      </c>
      <c r="I719" s="7">
        <v>0</v>
      </c>
      <c r="J719" s="7">
        <v>0</v>
      </c>
      <c r="K719" s="7">
        <v>858125</v>
      </c>
      <c r="L719" s="7">
        <v>2641886</v>
      </c>
      <c r="M719" s="7">
        <v>1297364</v>
      </c>
      <c r="N719" s="7">
        <v>1390987</v>
      </c>
      <c r="O719" s="7">
        <v>18446</v>
      </c>
      <c r="P719" s="7">
        <v>0</v>
      </c>
      <c r="Q719" s="7">
        <v>0</v>
      </c>
      <c r="R719" s="7">
        <v>442231</v>
      </c>
      <c r="S719" s="7">
        <v>0</v>
      </c>
      <c r="T719" s="7">
        <v>280924</v>
      </c>
      <c r="U719" s="7">
        <v>0</v>
      </c>
      <c r="V719" s="7">
        <v>574606700</v>
      </c>
      <c r="W719" s="7">
        <v>527390600</v>
      </c>
      <c r="X719" s="7">
        <f t="shared" si="88"/>
        <v>1297364</v>
      </c>
      <c r="Y719" s="7">
        <v>1297364</v>
      </c>
      <c r="Z719" s="7">
        <f>VLOOKUP(A719,'[1]lga data'!A$2:B$1400,2,FALSE)</f>
        <v>110804</v>
      </c>
      <c r="AA719" s="8">
        <v>0.2108934855935303</v>
      </c>
      <c r="AB719" s="9">
        <f t="shared" si="89"/>
        <v>0.42945275734547078</v>
      </c>
      <c r="AC719" s="9">
        <f t="shared" si="90"/>
        <v>0.22611240703864754</v>
      </c>
      <c r="AD719" s="9">
        <f t="shared" si="91"/>
        <v>2.9984963628235869E-3</v>
      </c>
      <c r="AE719" s="10">
        <f t="shared" si="92"/>
        <v>0.86945714634047222</v>
      </c>
      <c r="AF719" s="9">
        <f t="shared" si="93"/>
        <v>0</v>
      </c>
      <c r="AG719" s="9">
        <f t="shared" si="94"/>
        <v>0</v>
      </c>
      <c r="AH719" s="9">
        <f t="shared" si="95"/>
        <v>8.3852651146986692E-4</v>
      </c>
    </row>
    <row r="720" spans="1:34" x14ac:dyDescent="0.25">
      <c r="A720" s="1" t="s">
        <v>718</v>
      </c>
      <c r="B720" s="2">
        <v>2267</v>
      </c>
      <c r="C720" s="2">
        <v>3340032</v>
      </c>
      <c r="D720" s="2">
        <v>3340032</v>
      </c>
      <c r="E720" s="2">
        <v>0</v>
      </c>
      <c r="F720" s="2">
        <v>0</v>
      </c>
      <c r="G720" s="2">
        <v>212172</v>
      </c>
      <c r="H720" s="2">
        <v>3127860</v>
      </c>
      <c r="I720" s="2">
        <v>437989</v>
      </c>
      <c r="J720" s="2">
        <v>437989</v>
      </c>
      <c r="K720" s="2">
        <v>502024</v>
      </c>
      <c r="L720" s="2">
        <v>1080417</v>
      </c>
      <c r="M720" s="2">
        <v>754495</v>
      </c>
      <c r="N720" s="2">
        <v>755053</v>
      </c>
      <c r="O720" s="2">
        <v>222034</v>
      </c>
      <c r="P720" s="2">
        <v>0</v>
      </c>
      <c r="Q720" s="2">
        <v>0</v>
      </c>
      <c r="R720" s="2">
        <v>630291</v>
      </c>
      <c r="S720" s="2">
        <v>0</v>
      </c>
      <c r="T720" s="2">
        <v>165683</v>
      </c>
      <c r="U720" s="2">
        <v>283604</v>
      </c>
      <c r="V720" s="2">
        <v>303668341</v>
      </c>
      <c r="W720" s="2">
        <v>309195700</v>
      </c>
      <c r="X720" s="2">
        <f t="shared" si="88"/>
        <v>754495</v>
      </c>
      <c r="Y720" s="2">
        <v>1192484</v>
      </c>
      <c r="Z720" s="2">
        <f>VLOOKUP(A720,'[1]lga data'!A$2:B$1400,2,FALSE)</f>
        <v>374355</v>
      </c>
      <c r="AA720" s="3">
        <v>0.24121763761805196</v>
      </c>
      <c r="AB720" s="4">
        <f t="shared" si="89"/>
        <v>0.34541731407415932</v>
      </c>
      <c r="AC720" s="4">
        <f t="shared" si="90"/>
        <v>0.24139603434936346</v>
      </c>
      <c r="AD720" s="4">
        <f t="shared" si="91"/>
        <v>7.0985913691789276E-2</v>
      </c>
      <c r="AE720" s="5">
        <f t="shared" si="92"/>
        <v>0.89901689973336396</v>
      </c>
      <c r="AF720" s="4">
        <f t="shared" si="93"/>
        <v>0</v>
      </c>
      <c r="AG720" s="4">
        <f t="shared" si="94"/>
        <v>0</v>
      </c>
      <c r="AH720" s="4">
        <f t="shared" si="95"/>
        <v>2.0384856581123216E-3</v>
      </c>
    </row>
    <row r="721" spans="1:34" x14ac:dyDescent="0.25">
      <c r="A721" s="6" t="s">
        <v>719</v>
      </c>
      <c r="B721" s="7">
        <v>4017</v>
      </c>
      <c r="C721" s="7">
        <v>3943483</v>
      </c>
      <c r="D721" s="7">
        <v>3943483</v>
      </c>
      <c r="E721" s="7">
        <v>0</v>
      </c>
      <c r="F721" s="7">
        <v>125669</v>
      </c>
      <c r="G721" s="7">
        <v>0</v>
      </c>
      <c r="H721" s="7">
        <v>3817814</v>
      </c>
      <c r="I721" s="7">
        <v>0</v>
      </c>
      <c r="J721" s="7">
        <v>0</v>
      </c>
      <c r="K721" s="7">
        <v>486326</v>
      </c>
      <c r="L721" s="7">
        <v>1350454</v>
      </c>
      <c r="M721" s="7">
        <v>1894515</v>
      </c>
      <c r="N721" s="7">
        <v>768030</v>
      </c>
      <c r="O721" s="7">
        <v>10384</v>
      </c>
      <c r="P721" s="7">
        <v>0</v>
      </c>
      <c r="Q721" s="7">
        <v>0</v>
      </c>
      <c r="R721" s="7">
        <v>493505</v>
      </c>
      <c r="S721" s="7">
        <v>0</v>
      </c>
      <c r="T721" s="7">
        <v>159253</v>
      </c>
      <c r="U721" s="7">
        <v>0</v>
      </c>
      <c r="V721" s="7">
        <v>357079800</v>
      </c>
      <c r="W721" s="7">
        <v>367683675</v>
      </c>
      <c r="X721" s="7">
        <f t="shared" si="88"/>
        <v>1894515</v>
      </c>
      <c r="Y721" s="7">
        <v>1894515</v>
      </c>
      <c r="Z721" s="7">
        <f>VLOOKUP(A721,'[1]lga data'!A$2:B$1400,2,FALSE)</f>
        <v>1037168</v>
      </c>
      <c r="AA721" s="8">
        <v>0.49623030351923902</v>
      </c>
      <c r="AB721" s="9">
        <f t="shared" si="89"/>
        <v>0.35372440878471295</v>
      </c>
      <c r="AC721" s="9">
        <f t="shared" si="90"/>
        <v>0.20117009367140462</v>
      </c>
      <c r="AD721" s="9">
        <f t="shared" si="91"/>
        <v>2.7198810628280999E-3</v>
      </c>
      <c r="AE721" s="10">
        <f t="shared" si="92"/>
        <v>1.0538446870381848</v>
      </c>
      <c r="AF721" s="9">
        <f t="shared" si="93"/>
        <v>0</v>
      </c>
      <c r="AG721" s="9">
        <f t="shared" si="94"/>
        <v>0</v>
      </c>
      <c r="AH721" s="9">
        <f t="shared" si="95"/>
        <v>1.3421999222565429E-3</v>
      </c>
    </row>
    <row r="722" spans="1:34" x14ac:dyDescent="0.25">
      <c r="A722" s="1" t="s">
        <v>720</v>
      </c>
      <c r="B722" s="2">
        <v>754</v>
      </c>
      <c r="C722" s="2">
        <v>530245</v>
      </c>
      <c r="D722" s="2">
        <v>530245</v>
      </c>
      <c r="E722" s="2">
        <v>0</v>
      </c>
      <c r="F722" s="2">
        <v>0</v>
      </c>
      <c r="G722" s="2">
        <v>0</v>
      </c>
      <c r="H722" s="2">
        <v>530245</v>
      </c>
      <c r="I722" s="2">
        <v>0</v>
      </c>
      <c r="J722" s="2">
        <v>0</v>
      </c>
      <c r="K722" s="2">
        <v>16360</v>
      </c>
      <c r="L722" s="2">
        <v>202918</v>
      </c>
      <c r="M722" s="2">
        <v>362686</v>
      </c>
      <c r="N722" s="2">
        <v>111169</v>
      </c>
      <c r="O722" s="2">
        <v>821</v>
      </c>
      <c r="P722" s="2">
        <v>0</v>
      </c>
      <c r="Q722" s="2">
        <v>0</v>
      </c>
      <c r="R722" s="2">
        <v>196442</v>
      </c>
      <c r="S722" s="2">
        <v>0</v>
      </c>
      <c r="T722" s="2">
        <v>5291</v>
      </c>
      <c r="U722" s="2">
        <v>0</v>
      </c>
      <c r="V722" s="2">
        <v>51600100</v>
      </c>
      <c r="W722" s="2">
        <v>55164200</v>
      </c>
      <c r="X722" s="2">
        <f t="shared" si="88"/>
        <v>362686</v>
      </c>
      <c r="Y722" s="2">
        <v>362686</v>
      </c>
      <c r="Z722" s="2">
        <f>VLOOKUP(A722,'[1]lga data'!A$2:B$1400,2,FALSE)</f>
        <v>276562</v>
      </c>
      <c r="AA722" s="3">
        <v>0.68399702024535824</v>
      </c>
      <c r="AB722" s="4">
        <f t="shared" si="89"/>
        <v>0.38268724834746204</v>
      </c>
      <c r="AC722" s="4">
        <f t="shared" si="90"/>
        <v>0.20965591377570747</v>
      </c>
      <c r="AD722" s="4">
        <f t="shared" si="91"/>
        <v>1.5483408612999652E-3</v>
      </c>
      <c r="AE722" s="5">
        <f t="shared" si="92"/>
        <v>1.2778885232298278</v>
      </c>
      <c r="AF722" s="4">
        <f t="shared" si="93"/>
        <v>0</v>
      </c>
      <c r="AG722" s="4">
        <f t="shared" si="94"/>
        <v>0</v>
      </c>
      <c r="AH722" s="4">
        <f t="shared" si="95"/>
        <v>3.5610414000384308E-3</v>
      </c>
    </row>
    <row r="723" spans="1:34" x14ac:dyDescent="0.25">
      <c r="A723" s="6" t="s">
        <v>721</v>
      </c>
      <c r="B723" s="7">
        <v>71122</v>
      </c>
      <c r="C723" s="7">
        <v>64356339</v>
      </c>
      <c r="D723" s="7">
        <v>64356339</v>
      </c>
      <c r="E723" s="7">
        <v>15007</v>
      </c>
      <c r="F723" s="7">
        <v>568751</v>
      </c>
      <c r="G723" s="7">
        <v>0</v>
      </c>
      <c r="H723" s="7">
        <v>63772581</v>
      </c>
      <c r="I723" s="7">
        <v>0</v>
      </c>
      <c r="J723" s="7">
        <v>0</v>
      </c>
      <c r="K723" s="7">
        <v>20516631</v>
      </c>
      <c r="L723" s="7">
        <v>27518204</v>
      </c>
      <c r="M723" s="7">
        <v>32730406</v>
      </c>
      <c r="N723" s="7">
        <v>14495103</v>
      </c>
      <c r="O723" s="7">
        <v>3279693</v>
      </c>
      <c r="P723" s="7">
        <v>6</v>
      </c>
      <c r="Q723" s="7">
        <v>2389220</v>
      </c>
      <c r="R723" s="7">
        <v>4415901</v>
      </c>
      <c r="S723" s="7">
        <v>0</v>
      </c>
      <c r="T723" s="7">
        <v>6765568</v>
      </c>
      <c r="U723" s="7">
        <v>0</v>
      </c>
      <c r="V723" s="7">
        <v>5179525856</v>
      </c>
      <c r="W723" s="7">
        <v>5376533825</v>
      </c>
      <c r="X723" s="7">
        <f t="shared" si="88"/>
        <v>32730406</v>
      </c>
      <c r="Y723" s="7">
        <v>32730406</v>
      </c>
      <c r="Z723" s="7">
        <f>VLOOKUP(A723,'[1]lga data'!A$2:B$1400,2,FALSE)</f>
        <v>14198354</v>
      </c>
      <c r="AA723" s="8">
        <v>0.51323633898399068</v>
      </c>
      <c r="AB723" s="9">
        <f t="shared" si="89"/>
        <v>0.43150525772196674</v>
      </c>
      <c r="AC723" s="9">
        <f t="shared" si="90"/>
        <v>0.22729365461937318</v>
      </c>
      <c r="AD723" s="9">
        <f t="shared" si="91"/>
        <v>5.1427948321552175E-2</v>
      </c>
      <c r="AE723" s="10">
        <f t="shared" si="92"/>
        <v>1.2234631996468828</v>
      </c>
      <c r="AF723" s="9">
        <f t="shared" si="93"/>
        <v>4.443792372123689E-4</v>
      </c>
      <c r="AG723" s="9">
        <f t="shared" si="94"/>
        <v>1.1159606161317139E-9</v>
      </c>
      <c r="AH723" s="9">
        <f t="shared" si="95"/>
        <v>8.2132860012277523E-4</v>
      </c>
    </row>
    <row r="724" spans="1:34" x14ac:dyDescent="0.25">
      <c r="A724" s="1" t="s">
        <v>722</v>
      </c>
      <c r="B724" s="2">
        <v>8306</v>
      </c>
      <c r="C724" s="2">
        <v>9590813</v>
      </c>
      <c r="D724" s="2">
        <v>9590813</v>
      </c>
      <c r="E724" s="2">
        <v>0</v>
      </c>
      <c r="F724" s="2">
        <v>0</v>
      </c>
      <c r="G724" s="2">
        <v>331789</v>
      </c>
      <c r="H724" s="2">
        <v>9259024</v>
      </c>
      <c r="I724" s="2">
        <v>1891078</v>
      </c>
      <c r="J724" s="2">
        <v>1891078</v>
      </c>
      <c r="K724" s="2">
        <v>864606</v>
      </c>
      <c r="L724" s="2">
        <v>2269436</v>
      </c>
      <c r="M724" s="2">
        <v>4140558</v>
      </c>
      <c r="N724" s="2">
        <v>1471033</v>
      </c>
      <c r="O724" s="2">
        <v>231878</v>
      </c>
      <c r="P724" s="2">
        <v>0</v>
      </c>
      <c r="Q724" s="2">
        <v>0</v>
      </c>
      <c r="R724" s="2">
        <v>659914</v>
      </c>
      <c r="S724" s="2">
        <v>0</v>
      </c>
      <c r="T724" s="2">
        <v>284608</v>
      </c>
      <c r="U724" s="2">
        <v>443493</v>
      </c>
      <c r="V724" s="2">
        <v>912800082</v>
      </c>
      <c r="W724" s="2">
        <v>899933025</v>
      </c>
      <c r="X724" s="2">
        <f t="shared" si="88"/>
        <v>4140558</v>
      </c>
      <c r="Y724" s="2">
        <v>6031636</v>
      </c>
      <c r="Z724" s="2">
        <f>VLOOKUP(A724,'[1]lga data'!A$2:B$1400,2,FALSE)</f>
        <v>543984</v>
      </c>
      <c r="AA724" s="3">
        <v>0.4471916262448396</v>
      </c>
      <c r="AB724" s="4">
        <f t="shared" si="89"/>
        <v>0.24510531563585969</v>
      </c>
      <c r="AC724" s="4">
        <f t="shared" si="90"/>
        <v>0.15887560071126286</v>
      </c>
      <c r="AD724" s="4">
        <f t="shared" si="91"/>
        <v>2.5043460304239411E-2</v>
      </c>
      <c r="AE724" s="5">
        <f t="shared" si="92"/>
        <v>0.8762160028962015</v>
      </c>
      <c r="AF724" s="4">
        <f t="shared" si="93"/>
        <v>0</v>
      </c>
      <c r="AG724" s="4">
        <f t="shared" si="94"/>
        <v>0</v>
      </c>
      <c r="AH724" s="4">
        <f t="shared" si="95"/>
        <v>7.3329234694993002E-4</v>
      </c>
    </row>
    <row r="725" spans="1:34" x14ac:dyDescent="0.25">
      <c r="A725" s="6" t="s">
        <v>723</v>
      </c>
      <c r="B725" s="7">
        <v>268</v>
      </c>
      <c r="C725" s="7">
        <v>175634</v>
      </c>
      <c r="D725" s="7">
        <v>175634</v>
      </c>
      <c r="E725" s="7">
        <v>0</v>
      </c>
      <c r="F725" s="7">
        <v>0</v>
      </c>
      <c r="G725" s="7">
        <v>0</v>
      </c>
      <c r="H725" s="7">
        <v>175634</v>
      </c>
      <c r="I725" s="7">
        <v>0</v>
      </c>
      <c r="J725" s="7">
        <v>0</v>
      </c>
      <c r="K725" s="7">
        <v>47398</v>
      </c>
      <c r="L725" s="7">
        <v>102555</v>
      </c>
      <c r="M725" s="7">
        <v>54102</v>
      </c>
      <c r="N725" s="7">
        <v>50644</v>
      </c>
      <c r="O725" s="7">
        <v>6922</v>
      </c>
      <c r="P725" s="7">
        <v>0</v>
      </c>
      <c r="Q725" s="7">
        <v>0</v>
      </c>
      <c r="R725" s="7">
        <v>17768</v>
      </c>
      <c r="S725" s="7">
        <v>7101</v>
      </c>
      <c r="T725" s="7">
        <v>15643</v>
      </c>
      <c r="U725" s="7">
        <v>0</v>
      </c>
      <c r="V725" s="7">
        <v>14330400</v>
      </c>
      <c r="W725" s="7">
        <v>15876000</v>
      </c>
      <c r="X725" s="7">
        <f t="shared" si="88"/>
        <v>54102</v>
      </c>
      <c r="Y725" s="7">
        <v>54102</v>
      </c>
      <c r="Z725" s="7">
        <f>VLOOKUP(A725,'[1]lga data'!A$2:B$1400,2,FALSE)</f>
        <v>70861</v>
      </c>
      <c r="AA725" s="8">
        <v>0.30803830693373718</v>
      </c>
      <c r="AB725" s="9">
        <f t="shared" si="89"/>
        <v>0.58391313754739971</v>
      </c>
      <c r="AC725" s="9">
        <f t="shared" si="90"/>
        <v>0.28834963617522802</v>
      </c>
      <c r="AD725" s="9">
        <f t="shared" si="91"/>
        <v>3.9411503467437971E-2</v>
      </c>
      <c r="AE725" s="10">
        <f t="shared" si="92"/>
        <v>1.219712584123803</v>
      </c>
      <c r="AF725" s="9">
        <f t="shared" si="93"/>
        <v>0</v>
      </c>
      <c r="AG725" s="9">
        <f t="shared" si="94"/>
        <v>0</v>
      </c>
      <c r="AH725" s="9">
        <f t="shared" si="95"/>
        <v>1.1191735953640716E-3</v>
      </c>
    </row>
    <row r="726" spans="1:34" x14ac:dyDescent="0.25">
      <c r="A726" s="1" t="s">
        <v>724</v>
      </c>
      <c r="B726" s="2">
        <v>4788</v>
      </c>
      <c r="C726" s="2">
        <v>2067580</v>
      </c>
      <c r="D726" s="2">
        <v>2067580</v>
      </c>
      <c r="E726" s="2">
        <v>0</v>
      </c>
      <c r="F726" s="2">
        <v>128363</v>
      </c>
      <c r="G726" s="2">
        <v>0</v>
      </c>
      <c r="H726" s="2">
        <v>1939217</v>
      </c>
      <c r="I726" s="2">
        <v>0</v>
      </c>
      <c r="J726" s="2">
        <v>0</v>
      </c>
      <c r="K726" s="2">
        <v>339088</v>
      </c>
      <c r="L726" s="2">
        <v>955362</v>
      </c>
      <c r="M726" s="2">
        <v>1390272</v>
      </c>
      <c r="N726" s="2">
        <v>385323</v>
      </c>
      <c r="O726" s="2">
        <v>12080</v>
      </c>
      <c r="P726" s="2">
        <v>0</v>
      </c>
      <c r="Q726" s="2">
        <v>0</v>
      </c>
      <c r="R726" s="2">
        <v>344228</v>
      </c>
      <c r="S726" s="2">
        <v>0</v>
      </c>
      <c r="T726" s="2">
        <v>110536</v>
      </c>
      <c r="U726" s="2">
        <v>0</v>
      </c>
      <c r="V726" s="2">
        <v>180937599</v>
      </c>
      <c r="W726" s="2">
        <v>207123812</v>
      </c>
      <c r="X726" s="2">
        <f t="shared" si="88"/>
        <v>1390272</v>
      </c>
      <c r="Y726" s="2">
        <v>1390272</v>
      </c>
      <c r="Z726" s="2">
        <f>VLOOKUP(A726,'[1]lga data'!A$2:B$1400,2,FALSE)</f>
        <v>2005838</v>
      </c>
      <c r="AA726" s="3">
        <v>0.71692440815029979</v>
      </c>
      <c r="AB726" s="4">
        <f t="shared" si="89"/>
        <v>0.49265347818217353</v>
      </c>
      <c r="AC726" s="4">
        <f t="shared" si="90"/>
        <v>0.19870030017269857</v>
      </c>
      <c r="AD726" s="4">
        <f t="shared" si="91"/>
        <v>6.2293183279643278E-3</v>
      </c>
      <c r="AE726" s="5">
        <f t="shared" si="92"/>
        <v>1.4145075048331361</v>
      </c>
      <c r="AF726" s="4">
        <f t="shared" si="93"/>
        <v>0</v>
      </c>
      <c r="AG726" s="4">
        <f t="shared" si="94"/>
        <v>0</v>
      </c>
      <c r="AH726" s="4">
        <f t="shared" si="95"/>
        <v>1.6619431473190538E-3</v>
      </c>
    </row>
    <row r="727" spans="1:34" x14ac:dyDescent="0.25">
      <c r="A727" s="6" t="s">
        <v>725</v>
      </c>
      <c r="B727" s="7">
        <v>7117</v>
      </c>
      <c r="C727" s="7">
        <v>6806666</v>
      </c>
      <c r="D727" s="7">
        <v>6806666</v>
      </c>
      <c r="E727" s="7">
        <v>5825</v>
      </c>
      <c r="F727" s="7">
        <v>126524</v>
      </c>
      <c r="G727" s="7">
        <v>0</v>
      </c>
      <c r="H727" s="7">
        <v>6674317</v>
      </c>
      <c r="I727" s="7">
        <v>0</v>
      </c>
      <c r="J727" s="7">
        <v>0</v>
      </c>
      <c r="K727" s="7">
        <v>1681995</v>
      </c>
      <c r="L727" s="7">
        <v>2865949</v>
      </c>
      <c r="M727" s="7">
        <v>3728431</v>
      </c>
      <c r="N727" s="7">
        <v>1514261</v>
      </c>
      <c r="O727" s="7">
        <v>63128</v>
      </c>
      <c r="P727" s="7">
        <v>0</v>
      </c>
      <c r="Q727" s="7">
        <v>0</v>
      </c>
      <c r="R727" s="7">
        <v>471292</v>
      </c>
      <c r="S727" s="7">
        <v>0</v>
      </c>
      <c r="T727" s="7">
        <v>554424</v>
      </c>
      <c r="U727" s="7">
        <v>0</v>
      </c>
      <c r="V727" s="7">
        <v>576772100</v>
      </c>
      <c r="W727" s="7">
        <v>580013200</v>
      </c>
      <c r="X727" s="7">
        <f t="shared" si="88"/>
        <v>3728431</v>
      </c>
      <c r="Y727" s="7">
        <v>3728431</v>
      </c>
      <c r="Z727" s="7">
        <f>VLOOKUP(A727,'[1]lga data'!A$2:B$1400,2,FALSE)</f>
        <v>1238144</v>
      </c>
      <c r="AA727" s="8">
        <v>0.55862360148611456</v>
      </c>
      <c r="AB727" s="9">
        <f t="shared" si="89"/>
        <v>0.42939959249762932</v>
      </c>
      <c r="AC727" s="9">
        <f t="shared" si="90"/>
        <v>0.22687879523852403</v>
      </c>
      <c r="AD727" s="9">
        <f t="shared" si="91"/>
        <v>9.4583460749616769E-3</v>
      </c>
      <c r="AE727" s="10">
        <f t="shared" si="92"/>
        <v>1.2243603352972297</v>
      </c>
      <c r="AF727" s="9">
        <f t="shared" si="93"/>
        <v>0</v>
      </c>
      <c r="AG727" s="9">
        <f t="shared" si="94"/>
        <v>0</v>
      </c>
      <c r="AH727" s="9">
        <f t="shared" si="95"/>
        <v>8.1255392118662127E-4</v>
      </c>
    </row>
    <row r="728" spans="1:34" x14ac:dyDescent="0.25">
      <c r="A728" s="1" t="s">
        <v>726</v>
      </c>
      <c r="B728" s="2">
        <v>89</v>
      </c>
      <c r="C728" s="2">
        <v>28451</v>
      </c>
      <c r="D728" s="2">
        <v>28451</v>
      </c>
      <c r="E728" s="2">
        <v>0</v>
      </c>
      <c r="F728" s="2">
        <v>0</v>
      </c>
      <c r="G728" s="2">
        <v>0</v>
      </c>
      <c r="H728" s="2">
        <v>28451</v>
      </c>
      <c r="I728" s="2">
        <v>0</v>
      </c>
      <c r="J728" s="2">
        <v>0</v>
      </c>
      <c r="K728" s="2">
        <v>2336</v>
      </c>
      <c r="L728" s="2">
        <v>12417</v>
      </c>
      <c r="M728" s="2">
        <v>13125</v>
      </c>
      <c r="N728" s="2">
        <v>7281</v>
      </c>
      <c r="O728" s="2">
        <v>441</v>
      </c>
      <c r="P728" s="2">
        <v>0</v>
      </c>
      <c r="Q728" s="2">
        <v>0</v>
      </c>
      <c r="R728" s="2">
        <v>7552</v>
      </c>
      <c r="S728" s="2">
        <v>0</v>
      </c>
      <c r="T728" s="2">
        <v>762</v>
      </c>
      <c r="U728" s="2">
        <v>0</v>
      </c>
      <c r="V728" s="2">
        <v>2889394</v>
      </c>
      <c r="W728" s="2">
        <v>2871600</v>
      </c>
      <c r="X728" s="2">
        <f t="shared" si="88"/>
        <v>13125</v>
      </c>
      <c r="Y728" s="2">
        <v>13125</v>
      </c>
      <c r="Z728" s="2">
        <f>VLOOKUP(A728,'[1]lga data'!A$2:B$1400,2,FALSE)</f>
        <v>23225</v>
      </c>
      <c r="AA728" s="3">
        <v>0.46131946153035042</v>
      </c>
      <c r="AB728" s="4">
        <f t="shared" si="89"/>
        <v>0.43643457171979894</v>
      </c>
      <c r="AC728" s="4">
        <f t="shared" si="90"/>
        <v>0.25591367614495097</v>
      </c>
      <c r="AD728" s="4">
        <f t="shared" si="91"/>
        <v>1.5500333907419775E-2</v>
      </c>
      <c r="AE728" s="5">
        <f t="shared" si="92"/>
        <v>1.1691680433025202</v>
      </c>
      <c r="AF728" s="4">
        <f t="shared" si="93"/>
        <v>0</v>
      </c>
      <c r="AG728" s="4">
        <f t="shared" si="94"/>
        <v>0</v>
      </c>
      <c r="AH728" s="4">
        <f t="shared" si="95"/>
        <v>2.6298927427218276E-3</v>
      </c>
    </row>
    <row r="729" spans="1:34" x14ac:dyDescent="0.25">
      <c r="A729" s="6" t="s">
        <v>727</v>
      </c>
      <c r="B729" s="7">
        <v>49786</v>
      </c>
      <c r="C729" s="7">
        <v>116626650</v>
      </c>
      <c r="D729" s="7">
        <v>116626650</v>
      </c>
      <c r="E729" s="7">
        <v>0</v>
      </c>
      <c r="F729" s="7">
        <v>13515314</v>
      </c>
      <c r="G729" s="7">
        <v>12804853</v>
      </c>
      <c r="H729" s="7">
        <v>90306483</v>
      </c>
      <c r="I729" s="7">
        <v>6698801</v>
      </c>
      <c r="J729" s="7">
        <v>6698801</v>
      </c>
      <c r="K729" s="7">
        <v>35809436</v>
      </c>
      <c r="L729" s="7">
        <v>31193510</v>
      </c>
      <c r="M729" s="7">
        <v>38706091</v>
      </c>
      <c r="N729" s="7">
        <v>27309555</v>
      </c>
      <c r="O729" s="7">
        <v>8824497</v>
      </c>
      <c r="P729" s="7">
        <v>0</v>
      </c>
      <c r="Q729" s="7">
        <v>0</v>
      </c>
      <c r="R729" s="7">
        <v>14901952</v>
      </c>
      <c r="S729" s="7">
        <v>0</v>
      </c>
      <c r="T729" s="7">
        <v>11815120</v>
      </c>
      <c r="U729" s="7">
        <v>17115859</v>
      </c>
      <c r="V729" s="7">
        <v>9329350550</v>
      </c>
      <c r="W729" s="7">
        <v>9383481000</v>
      </c>
      <c r="X729" s="7">
        <f t="shared" si="88"/>
        <v>38706091</v>
      </c>
      <c r="Y729" s="7">
        <v>45404892</v>
      </c>
      <c r="Z729" s="7">
        <f>VLOOKUP(A729,'[1]lga data'!A$2:B$1400,2,FALSE)</f>
        <v>0</v>
      </c>
      <c r="AA729" s="8">
        <v>0.4286081100068973</v>
      </c>
      <c r="AB729" s="9">
        <f t="shared" si="89"/>
        <v>0.34541827965994426</v>
      </c>
      <c r="AC729" s="9">
        <f t="shared" si="90"/>
        <v>0.3024096841419458</v>
      </c>
      <c r="AD729" s="9">
        <f t="shared" si="91"/>
        <v>9.7717203758228524E-2</v>
      </c>
      <c r="AE729" s="10">
        <f t="shared" si="92"/>
        <v>1.1741532775670158</v>
      </c>
      <c r="AF729" s="9">
        <f t="shared" si="93"/>
        <v>0</v>
      </c>
      <c r="AG729" s="9">
        <f t="shared" si="94"/>
        <v>0</v>
      </c>
      <c r="AH729" s="9">
        <f t="shared" si="95"/>
        <v>1.588104883464889E-3</v>
      </c>
    </row>
    <row r="730" spans="1:34" x14ac:dyDescent="0.25">
      <c r="A730" s="1" t="s">
        <v>728</v>
      </c>
      <c r="B730" s="2">
        <v>315</v>
      </c>
      <c r="C730" s="2">
        <v>354477</v>
      </c>
      <c r="D730" s="2">
        <v>354477</v>
      </c>
      <c r="E730" s="2">
        <v>0</v>
      </c>
      <c r="F730" s="2">
        <v>5229</v>
      </c>
      <c r="G730" s="2">
        <v>0</v>
      </c>
      <c r="H730" s="2">
        <v>349248</v>
      </c>
      <c r="I730" s="2">
        <v>0</v>
      </c>
      <c r="J730" s="2">
        <v>0</v>
      </c>
      <c r="K730" s="2">
        <v>105984</v>
      </c>
      <c r="L730" s="2">
        <v>149995</v>
      </c>
      <c r="M730" s="2">
        <v>245000</v>
      </c>
      <c r="N730" s="2">
        <v>101553</v>
      </c>
      <c r="O730" s="2">
        <v>4481</v>
      </c>
      <c r="P730" s="2">
        <v>0</v>
      </c>
      <c r="Q730" s="2">
        <v>0</v>
      </c>
      <c r="R730" s="2">
        <v>44585</v>
      </c>
      <c r="S730" s="2">
        <v>0</v>
      </c>
      <c r="T730" s="2">
        <v>34978</v>
      </c>
      <c r="U730" s="2">
        <v>0</v>
      </c>
      <c r="V730" s="2">
        <v>29279000</v>
      </c>
      <c r="W730" s="2">
        <v>29893100</v>
      </c>
      <c r="X730" s="2">
        <f t="shared" si="88"/>
        <v>245000</v>
      </c>
      <c r="Y730" s="2">
        <v>245000</v>
      </c>
      <c r="Z730" s="2">
        <f>VLOOKUP(A730,'[1]lga data'!A$2:B$1400,2,FALSE)</f>
        <v>49164</v>
      </c>
      <c r="AA730" s="3">
        <v>0.70150723840938245</v>
      </c>
      <c r="AB730" s="4">
        <f t="shared" si="89"/>
        <v>0.42947991112332784</v>
      </c>
      <c r="AC730" s="4">
        <f t="shared" si="90"/>
        <v>0.29077618196811433</v>
      </c>
      <c r="AD730" s="4">
        <f t="shared" si="91"/>
        <v>1.2830424225765072E-2</v>
      </c>
      <c r="AE730" s="5">
        <f t="shared" si="92"/>
        <v>1.4345937557265898</v>
      </c>
      <c r="AF730" s="4">
        <f t="shared" si="93"/>
        <v>0</v>
      </c>
      <c r="AG730" s="4">
        <f t="shared" si="94"/>
        <v>0</v>
      </c>
      <c r="AH730" s="4">
        <f t="shared" si="95"/>
        <v>1.4914813117408365E-3</v>
      </c>
    </row>
    <row r="731" spans="1:34" x14ac:dyDescent="0.25">
      <c r="A731" s="6" t="s">
        <v>729</v>
      </c>
      <c r="B731" s="7">
        <v>350</v>
      </c>
      <c r="C731" s="7">
        <v>1191276</v>
      </c>
      <c r="D731" s="7">
        <v>1191276</v>
      </c>
      <c r="E731" s="7">
        <v>0</v>
      </c>
      <c r="F731" s="7">
        <v>0</v>
      </c>
      <c r="G731" s="7">
        <v>0</v>
      </c>
      <c r="H731" s="7">
        <v>1191276</v>
      </c>
      <c r="I731" s="7">
        <v>0</v>
      </c>
      <c r="J731" s="7">
        <v>0</v>
      </c>
      <c r="K731" s="7">
        <v>43022</v>
      </c>
      <c r="L731" s="7">
        <v>281431</v>
      </c>
      <c r="M731" s="7">
        <v>217850</v>
      </c>
      <c r="N731" s="7">
        <v>204225</v>
      </c>
      <c r="O731" s="7">
        <v>33045</v>
      </c>
      <c r="P731" s="7">
        <v>2742</v>
      </c>
      <c r="Q731" s="7">
        <v>0</v>
      </c>
      <c r="R731" s="7">
        <v>159158</v>
      </c>
      <c r="S731" s="7">
        <v>0</v>
      </c>
      <c r="T731" s="7">
        <v>5693</v>
      </c>
      <c r="U731" s="7">
        <v>0</v>
      </c>
      <c r="V731" s="7">
        <v>108188100</v>
      </c>
      <c r="W731" s="7">
        <v>104958100</v>
      </c>
      <c r="X731" s="7">
        <f t="shared" si="88"/>
        <v>217850</v>
      </c>
      <c r="Y731" s="7">
        <v>217850</v>
      </c>
      <c r="Z731" s="7">
        <f>VLOOKUP(A731,'[1]lga data'!A$2:B$1400,2,FALSE)</f>
        <v>0</v>
      </c>
      <c r="AA731" s="8">
        <v>0.18287113985340089</v>
      </c>
      <c r="AB731" s="9">
        <f t="shared" si="89"/>
        <v>0.23624332228635514</v>
      </c>
      <c r="AC731" s="9">
        <f t="shared" si="90"/>
        <v>0.1714338238997512</v>
      </c>
      <c r="AD731" s="9">
        <f t="shared" si="91"/>
        <v>2.773916372024619E-2</v>
      </c>
      <c r="AE731" s="10">
        <f t="shared" si="92"/>
        <v>0.61828744975975347</v>
      </c>
      <c r="AF731" s="9">
        <f t="shared" si="93"/>
        <v>0</v>
      </c>
      <c r="AG731" s="9">
        <f t="shared" si="94"/>
        <v>2.6124710717896E-5</v>
      </c>
      <c r="AH731" s="9">
        <f t="shared" si="95"/>
        <v>1.5163955902402959E-3</v>
      </c>
    </row>
    <row r="732" spans="1:34" x14ac:dyDescent="0.25">
      <c r="A732" s="1" t="s">
        <v>730</v>
      </c>
      <c r="B732" s="2">
        <v>20371</v>
      </c>
      <c r="C732" s="2">
        <v>30162706</v>
      </c>
      <c r="D732" s="2">
        <v>30162706</v>
      </c>
      <c r="E732" s="2">
        <v>1906</v>
      </c>
      <c r="F732" s="2">
        <v>624319</v>
      </c>
      <c r="G732" s="2">
        <v>0</v>
      </c>
      <c r="H732" s="2">
        <v>29536481</v>
      </c>
      <c r="I732" s="2">
        <v>0</v>
      </c>
      <c r="J732" s="2">
        <v>0</v>
      </c>
      <c r="K732" s="2">
        <v>3756547</v>
      </c>
      <c r="L732" s="2">
        <v>11179270</v>
      </c>
      <c r="M732" s="2">
        <v>8013814</v>
      </c>
      <c r="N732" s="2">
        <v>10061670</v>
      </c>
      <c r="O732" s="2">
        <v>150031</v>
      </c>
      <c r="P732" s="2">
        <v>0</v>
      </c>
      <c r="Q732" s="2">
        <v>0</v>
      </c>
      <c r="R732" s="2">
        <v>4140598</v>
      </c>
      <c r="S732" s="2">
        <v>0</v>
      </c>
      <c r="T732" s="2">
        <v>1224231</v>
      </c>
      <c r="U732" s="2">
        <v>0</v>
      </c>
      <c r="V732" s="2">
        <v>2810967581</v>
      </c>
      <c r="W732" s="2">
        <v>2743266811</v>
      </c>
      <c r="X732" s="2">
        <f t="shared" si="88"/>
        <v>8013814</v>
      </c>
      <c r="Y732" s="2">
        <v>8013814</v>
      </c>
      <c r="Z732" s="2">
        <f>VLOOKUP(A732,'[1]lga data'!A$2:B$1400,2,FALSE)</f>
        <v>0</v>
      </c>
      <c r="AA732" s="3">
        <v>0.27131918660181625</v>
      </c>
      <c r="AB732" s="4">
        <f t="shared" si="89"/>
        <v>0.3784902473656222</v>
      </c>
      <c r="AC732" s="4">
        <f t="shared" si="90"/>
        <v>0.34065229368386846</v>
      </c>
      <c r="AD732" s="4">
        <f t="shared" si="91"/>
        <v>5.0795150580057249E-3</v>
      </c>
      <c r="AE732" s="5">
        <f t="shared" si="92"/>
        <v>0.99554124270931277</v>
      </c>
      <c r="AF732" s="4">
        <f t="shared" si="93"/>
        <v>0</v>
      </c>
      <c r="AG732" s="4">
        <f t="shared" si="94"/>
        <v>0</v>
      </c>
      <c r="AH732" s="4">
        <f t="shared" si="95"/>
        <v>1.5093675844423723E-3</v>
      </c>
    </row>
    <row r="733" spans="1:34" x14ac:dyDescent="0.25">
      <c r="A733" s="6" t="s">
        <v>731</v>
      </c>
      <c r="B733" s="7">
        <v>310992</v>
      </c>
      <c r="C733" s="7">
        <v>396939481</v>
      </c>
      <c r="D733" s="7">
        <v>396939481</v>
      </c>
      <c r="E733" s="7">
        <v>0</v>
      </c>
      <c r="F733" s="7">
        <v>30891460</v>
      </c>
      <c r="G733" s="7">
        <v>36064569</v>
      </c>
      <c r="H733" s="7">
        <v>329983452</v>
      </c>
      <c r="I733" s="7">
        <v>70996080</v>
      </c>
      <c r="J733" s="7">
        <v>70996080</v>
      </c>
      <c r="K733" s="7">
        <v>97702454</v>
      </c>
      <c r="L733" s="7">
        <v>135796205</v>
      </c>
      <c r="M733" s="7">
        <v>166989789</v>
      </c>
      <c r="N733" s="7">
        <v>108180185</v>
      </c>
      <c r="O733" s="7">
        <v>41239214</v>
      </c>
      <c r="P733" s="7">
        <v>0</v>
      </c>
      <c r="Q733" s="7">
        <v>0</v>
      </c>
      <c r="R733" s="7">
        <v>53595068</v>
      </c>
      <c r="S733" s="7">
        <v>0</v>
      </c>
      <c r="T733" s="7">
        <v>32242759</v>
      </c>
      <c r="U733" s="7">
        <v>48206449</v>
      </c>
      <c r="V733" s="7">
        <v>33230864125</v>
      </c>
      <c r="W733" s="7">
        <v>33302083818</v>
      </c>
      <c r="X733" s="7">
        <f t="shared" si="88"/>
        <v>166989789</v>
      </c>
      <c r="Y733" s="7">
        <v>237985869</v>
      </c>
      <c r="Z733" s="7">
        <f>VLOOKUP(A733,'[1]lga data'!A$2:B$1400,2,FALSE)</f>
        <v>72817360</v>
      </c>
      <c r="AA733" s="8">
        <v>0.50605503999636925</v>
      </c>
      <c r="AB733" s="9">
        <f t="shared" si="89"/>
        <v>0.41152428758760912</v>
      </c>
      <c r="AC733" s="9">
        <f t="shared" si="90"/>
        <v>0.32783518186845323</v>
      </c>
      <c r="AD733" s="9">
        <f t="shared" si="91"/>
        <v>0.12497358200859114</v>
      </c>
      <c r="AE733" s="10">
        <f t="shared" si="92"/>
        <v>1.3703880914610227</v>
      </c>
      <c r="AF733" s="9">
        <f t="shared" si="93"/>
        <v>0</v>
      </c>
      <c r="AG733" s="9">
        <f t="shared" si="94"/>
        <v>0</v>
      </c>
      <c r="AH733" s="9">
        <f t="shared" si="95"/>
        <v>1.6093607923427153E-3</v>
      </c>
    </row>
    <row r="734" spans="1:34" x14ac:dyDescent="0.25">
      <c r="A734" s="1" t="s">
        <v>732</v>
      </c>
      <c r="B734" s="2">
        <v>5498</v>
      </c>
      <c r="C734" s="2">
        <v>6177645</v>
      </c>
      <c r="D734" s="2">
        <v>6177645</v>
      </c>
      <c r="E734" s="2">
        <v>0</v>
      </c>
      <c r="F734" s="2">
        <v>0</v>
      </c>
      <c r="G734" s="2">
        <v>459534</v>
      </c>
      <c r="H734" s="2">
        <v>5718111</v>
      </c>
      <c r="I734" s="2">
        <v>1365215</v>
      </c>
      <c r="J734" s="2">
        <v>1365215</v>
      </c>
      <c r="K734" s="2">
        <v>1177484</v>
      </c>
      <c r="L734" s="2">
        <v>1350905</v>
      </c>
      <c r="M734" s="2">
        <v>2111721</v>
      </c>
      <c r="N734" s="2">
        <v>1789559</v>
      </c>
      <c r="O734" s="2">
        <v>207435</v>
      </c>
      <c r="P734" s="2">
        <v>14828</v>
      </c>
      <c r="Q734" s="2">
        <v>0</v>
      </c>
      <c r="R734" s="2">
        <v>1646051</v>
      </c>
      <c r="S734" s="2">
        <v>0</v>
      </c>
      <c r="T734" s="2">
        <v>387560</v>
      </c>
      <c r="U734" s="2">
        <v>614245</v>
      </c>
      <c r="V734" s="2">
        <v>549679800</v>
      </c>
      <c r="W734" s="2">
        <v>567570400</v>
      </c>
      <c r="X734" s="2">
        <f t="shared" si="88"/>
        <v>2111721</v>
      </c>
      <c r="Y734" s="2">
        <v>3476936</v>
      </c>
      <c r="Z734" s="2">
        <f>VLOOKUP(A734,'[1]lga data'!A$2:B$1400,2,FALSE)</f>
        <v>686463</v>
      </c>
      <c r="AA734" s="3">
        <v>0.36930395370079383</v>
      </c>
      <c r="AB734" s="4">
        <f t="shared" si="89"/>
        <v>0.23625022319433814</v>
      </c>
      <c r="AC734" s="4">
        <f t="shared" si="90"/>
        <v>0.31296331952982376</v>
      </c>
      <c r="AD734" s="4">
        <f t="shared" si="91"/>
        <v>3.6276840376131207E-2</v>
      </c>
      <c r="AE734" s="5">
        <f t="shared" si="92"/>
        <v>0.95479433680108705</v>
      </c>
      <c r="AF734" s="4">
        <f t="shared" si="93"/>
        <v>0</v>
      </c>
      <c r="AG734" s="4">
        <f t="shared" si="94"/>
        <v>2.6125393431369922E-5</v>
      </c>
      <c r="AH734" s="4">
        <f t="shared" si="95"/>
        <v>2.900170622005658E-3</v>
      </c>
    </row>
    <row r="735" spans="1:34" x14ac:dyDescent="0.25">
      <c r="A735" s="6" t="s">
        <v>733</v>
      </c>
      <c r="B735" s="7">
        <v>12590</v>
      </c>
      <c r="C735" s="7">
        <v>8877295</v>
      </c>
      <c r="D735" s="7">
        <v>8877295</v>
      </c>
      <c r="E735" s="7">
        <v>0</v>
      </c>
      <c r="F735" s="7">
        <v>860846</v>
      </c>
      <c r="G735" s="7">
        <v>0</v>
      </c>
      <c r="H735" s="7">
        <v>8016449</v>
      </c>
      <c r="I735" s="7">
        <v>0</v>
      </c>
      <c r="J735" s="7">
        <v>0</v>
      </c>
      <c r="K735" s="7">
        <v>1579040</v>
      </c>
      <c r="L735" s="7">
        <v>3854271</v>
      </c>
      <c r="M735" s="7">
        <v>3825973</v>
      </c>
      <c r="N735" s="7">
        <v>2272483</v>
      </c>
      <c r="O735" s="7">
        <v>29576</v>
      </c>
      <c r="P735" s="7">
        <v>0</v>
      </c>
      <c r="Q735" s="7">
        <v>0</v>
      </c>
      <c r="R735" s="7">
        <v>1494146</v>
      </c>
      <c r="S735" s="7">
        <v>0</v>
      </c>
      <c r="T735" s="7">
        <v>520549</v>
      </c>
      <c r="U735" s="7">
        <v>0</v>
      </c>
      <c r="V735" s="7">
        <v>778188500</v>
      </c>
      <c r="W735" s="7">
        <v>805904000</v>
      </c>
      <c r="X735" s="7">
        <f t="shared" si="88"/>
        <v>3825973</v>
      </c>
      <c r="Y735" s="7">
        <v>3825973</v>
      </c>
      <c r="Z735" s="7">
        <f>VLOOKUP(A735,'[1]lga data'!A$2:B$1400,2,FALSE)</f>
        <v>3301023</v>
      </c>
      <c r="AA735" s="8">
        <v>0.47726530786885812</v>
      </c>
      <c r="AB735" s="9">
        <f t="shared" si="89"/>
        <v>0.48079529976427221</v>
      </c>
      <c r="AC735" s="9">
        <f t="shared" si="90"/>
        <v>0.28347750980515191</v>
      </c>
      <c r="AD735" s="9">
        <f t="shared" si="91"/>
        <v>3.6894141034265922E-3</v>
      </c>
      <c r="AE735" s="10">
        <f t="shared" si="92"/>
        <v>1.2452275315417087</v>
      </c>
      <c r="AF735" s="9">
        <f t="shared" si="93"/>
        <v>0</v>
      </c>
      <c r="AG735" s="9">
        <f t="shared" si="94"/>
        <v>0</v>
      </c>
      <c r="AH735" s="9">
        <f t="shared" si="95"/>
        <v>1.8539999801465187E-3</v>
      </c>
    </row>
    <row r="736" spans="1:34" x14ac:dyDescent="0.25">
      <c r="A736" s="1" t="s">
        <v>734</v>
      </c>
      <c r="B736" s="2">
        <v>56</v>
      </c>
      <c r="C736" s="2">
        <v>87313</v>
      </c>
      <c r="D736" s="2">
        <v>87313</v>
      </c>
      <c r="E736" s="2">
        <v>0</v>
      </c>
      <c r="F736" s="2">
        <v>0</v>
      </c>
      <c r="G736" s="2">
        <v>0</v>
      </c>
      <c r="H736" s="2">
        <v>87313</v>
      </c>
      <c r="I736" s="2">
        <v>0</v>
      </c>
      <c r="J736" s="2">
        <v>0</v>
      </c>
      <c r="K736" s="2">
        <v>15314</v>
      </c>
      <c r="L736" s="2">
        <v>37491</v>
      </c>
      <c r="M736" s="2">
        <v>21874</v>
      </c>
      <c r="N736" s="2">
        <v>9210</v>
      </c>
      <c r="O736" s="2">
        <v>1120</v>
      </c>
      <c r="P736" s="2">
        <v>0</v>
      </c>
      <c r="Q736" s="2">
        <v>0</v>
      </c>
      <c r="R736" s="2">
        <v>11396</v>
      </c>
      <c r="S736" s="2">
        <v>0</v>
      </c>
      <c r="T736" s="2">
        <v>5054</v>
      </c>
      <c r="U736" s="2">
        <v>0</v>
      </c>
      <c r="V736" s="2">
        <v>7812600</v>
      </c>
      <c r="W736" s="2">
        <v>7448500</v>
      </c>
      <c r="X736" s="2">
        <f t="shared" si="88"/>
        <v>21874</v>
      </c>
      <c r="Y736" s="2">
        <v>21874</v>
      </c>
      <c r="Z736" s="2">
        <f>VLOOKUP(A736,'[1]lga data'!A$2:B$1400,2,FALSE)</f>
        <v>68</v>
      </c>
      <c r="AA736" s="3">
        <v>0.25052397695646694</v>
      </c>
      <c r="AB736" s="4">
        <f t="shared" si="89"/>
        <v>0.42938623114541935</v>
      </c>
      <c r="AC736" s="4">
        <f t="shared" si="90"/>
        <v>0.1054825741871199</v>
      </c>
      <c r="AD736" s="4">
        <f t="shared" si="91"/>
        <v>1.2827414016240423E-2</v>
      </c>
      <c r="AE736" s="5">
        <f t="shared" si="92"/>
        <v>0.79822019630524665</v>
      </c>
      <c r="AF736" s="4">
        <f t="shared" si="93"/>
        <v>0</v>
      </c>
      <c r="AG736" s="4">
        <f t="shared" si="94"/>
        <v>0</v>
      </c>
      <c r="AH736" s="4">
        <f t="shared" si="95"/>
        <v>1.5299724776800699E-3</v>
      </c>
    </row>
    <row r="737" spans="1:34" x14ac:dyDescent="0.25">
      <c r="A737" s="6" t="s">
        <v>735</v>
      </c>
      <c r="B737" s="7">
        <v>806</v>
      </c>
      <c r="C737" s="7">
        <v>941334</v>
      </c>
      <c r="D737" s="7">
        <v>941334</v>
      </c>
      <c r="E737" s="7">
        <v>0</v>
      </c>
      <c r="F737" s="7">
        <v>0</v>
      </c>
      <c r="G737" s="7">
        <v>0</v>
      </c>
      <c r="H737" s="7">
        <v>941334</v>
      </c>
      <c r="I737" s="7">
        <v>0</v>
      </c>
      <c r="J737" s="7">
        <v>0</v>
      </c>
      <c r="K737" s="7">
        <v>32509</v>
      </c>
      <c r="L737" s="7">
        <v>403805</v>
      </c>
      <c r="M737" s="7">
        <v>269310</v>
      </c>
      <c r="N737" s="7">
        <v>292740</v>
      </c>
      <c r="O737" s="7">
        <v>2822</v>
      </c>
      <c r="P737" s="7">
        <v>0</v>
      </c>
      <c r="Q737" s="7">
        <v>0</v>
      </c>
      <c r="R737" s="7">
        <v>170544</v>
      </c>
      <c r="S737" s="7">
        <v>0</v>
      </c>
      <c r="T737" s="7">
        <v>10631</v>
      </c>
      <c r="U737" s="7">
        <v>0</v>
      </c>
      <c r="V737" s="7">
        <v>93317500</v>
      </c>
      <c r="W737" s="7">
        <v>89332200</v>
      </c>
      <c r="X737" s="7">
        <f t="shared" si="88"/>
        <v>269310</v>
      </c>
      <c r="Y737" s="7">
        <v>269310</v>
      </c>
      <c r="Z737" s="7">
        <f>VLOOKUP(A737,'[1]lga data'!A$2:B$1400,2,FALSE)</f>
        <v>198553</v>
      </c>
      <c r="AA737" s="8">
        <v>0.28609399001842067</v>
      </c>
      <c r="AB737" s="9">
        <f t="shared" si="89"/>
        <v>0.42897101347661937</v>
      </c>
      <c r="AC737" s="9">
        <f t="shared" si="90"/>
        <v>0.3109841990196891</v>
      </c>
      <c r="AD737" s="9">
        <f t="shared" si="91"/>
        <v>2.9978732309679668E-3</v>
      </c>
      <c r="AE737" s="10">
        <f t="shared" si="92"/>
        <v>1.0290470757456971</v>
      </c>
      <c r="AF737" s="9">
        <f t="shared" si="93"/>
        <v>0</v>
      </c>
      <c r="AG737" s="9">
        <f t="shared" si="94"/>
        <v>0</v>
      </c>
      <c r="AH737" s="9">
        <f t="shared" si="95"/>
        <v>1.9090988467764143E-3</v>
      </c>
    </row>
    <row r="738" spans="1:34" x14ac:dyDescent="0.25">
      <c r="A738" s="1" t="s">
        <v>736</v>
      </c>
      <c r="B738" s="2">
        <v>61</v>
      </c>
      <c r="C738" s="2">
        <v>25732</v>
      </c>
      <c r="D738" s="2">
        <v>25732</v>
      </c>
      <c r="E738" s="2">
        <v>0</v>
      </c>
      <c r="F738" s="2">
        <v>0</v>
      </c>
      <c r="G738" s="2">
        <v>0</v>
      </c>
      <c r="H738" s="2">
        <v>25732</v>
      </c>
      <c r="I738" s="2">
        <v>0</v>
      </c>
      <c r="J738" s="2">
        <v>0</v>
      </c>
      <c r="K738" s="2">
        <v>592</v>
      </c>
      <c r="L738" s="2">
        <v>7703</v>
      </c>
      <c r="M738" s="2">
        <v>17884</v>
      </c>
      <c r="N738" s="2">
        <v>1295</v>
      </c>
      <c r="O738" s="2">
        <v>928</v>
      </c>
      <c r="P738" s="2">
        <v>0</v>
      </c>
      <c r="Q738" s="2">
        <v>0</v>
      </c>
      <c r="R738" s="2">
        <v>2903</v>
      </c>
      <c r="S738" s="2">
        <v>0</v>
      </c>
      <c r="T738" s="2">
        <v>195</v>
      </c>
      <c r="U738" s="2">
        <v>0</v>
      </c>
      <c r="V738" s="2">
        <v>2537100</v>
      </c>
      <c r="W738" s="2">
        <v>1695800</v>
      </c>
      <c r="X738" s="2">
        <f t="shared" si="88"/>
        <v>17884</v>
      </c>
      <c r="Y738" s="2">
        <v>17884</v>
      </c>
      <c r="Z738" s="2">
        <f>VLOOKUP(A738,'[1]lga data'!A$2:B$1400,2,FALSE)</f>
        <v>17327</v>
      </c>
      <c r="AA738" s="3">
        <v>0.69501010415047415</v>
      </c>
      <c r="AB738" s="4">
        <f t="shared" si="89"/>
        <v>0.2993548888543448</v>
      </c>
      <c r="AC738" s="4">
        <f t="shared" si="90"/>
        <v>5.0326441784548419E-2</v>
      </c>
      <c r="AD738" s="4">
        <f t="shared" si="91"/>
        <v>3.6064044769159025E-2</v>
      </c>
      <c r="AE738" s="5">
        <f t="shared" si="92"/>
        <v>1.0807554795585264</v>
      </c>
      <c r="AF738" s="4">
        <f t="shared" si="93"/>
        <v>0</v>
      </c>
      <c r="AG738" s="4">
        <f t="shared" si="94"/>
        <v>0</v>
      </c>
      <c r="AH738" s="4">
        <f t="shared" si="95"/>
        <v>1.7118764005189292E-3</v>
      </c>
    </row>
    <row r="739" spans="1:34" x14ac:dyDescent="0.25">
      <c r="A739" s="6" t="s">
        <v>737</v>
      </c>
      <c r="B739" s="7">
        <v>1726</v>
      </c>
      <c r="C739" s="7">
        <v>1789229</v>
      </c>
      <c r="D739" s="7">
        <v>1789229</v>
      </c>
      <c r="E739" s="7">
        <v>0</v>
      </c>
      <c r="F739" s="7">
        <v>13101</v>
      </c>
      <c r="G739" s="7">
        <v>0</v>
      </c>
      <c r="H739" s="7">
        <v>1776128</v>
      </c>
      <c r="I739" s="7">
        <v>0</v>
      </c>
      <c r="J739" s="7">
        <v>0</v>
      </c>
      <c r="K739" s="7">
        <v>485877</v>
      </c>
      <c r="L739" s="7">
        <v>921393</v>
      </c>
      <c r="M739" s="7">
        <v>367862</v>
      </c>
      <c r="N739" s="7">
        <v>450356</v>
      </c>
      <c r="O739" s="7">
        <v>12038</v>
      </c>
      <c r="P739" s="7">
        <v>0</v>
      </c>
      <c r="Q739" s="7">
        <v>0</v>
      </c>
      <c r="R739" s="7">
        <v>132790</v>
      </c>
      <c r="S739" s="7">
        <v>0</v>
      </c>
      <c r="T739" s="7">
        <v>159802</v>
      </c>
      <c r="U739" s="7">
        <v>0</v>
      </c>
      <c r="V739" s="7">
        <v>151814100</v>
      </c>
      <c r="W739" s="7">
        <v>153858500</v>
      </c>
      <c r="X739" s="7">
        <f t="shared" si="88"/>
        <v>367862</v>
      </c>
      <c r="Y739" s="7">
        <v>367862</v>
      </c>
      <c r="Z739" s="7">
        <f>VLOOKUP(A739,'[1]lga data'!A$2:B$1400,2,FALSE)</f>
        <v>353965</v>
      </c>
      <c r="AA739" s="8">
        <v>0.20711457732776017</v>
      </c>
      <c r="AB739" s="9">
        <f t="shared" si="89"/>
        <v>0.51876497639809749</v>
      </c>
      <c r="AC739" s="9">
        <f t="shared" si="90"/>
        <v>0.2535605541942923</v>
      </c>
      <c r="AD739" s="9">
        <f t="shared" si="91"/>
        <v>6.7776646728163739E-3</v>
      </c>
      <c r="AE739" s="10">
        <f t="shared" si="92"/>
        <v>0.98621777259296639</v>
      </c>
      <c r="AF739" s="9">
        <f t="shared" si="93"/>
        <v>0</v>
      </c>
      <c r="AG739" s="9">
        <f t="shared" si="94"/>
        <v>0</v>
      </c>
      <c r="AH739" s="9">
        <f t="shared" si="95"/>
        <v>8.6306573897444727E-4</v>
      </c>
    </row>
    <row r="740" spans="1:34" x14ac:dyDescent="0.25">
      <c r="A740" s="1" t="s">
        <v>738</v>
      </c>
      <c r="B740" s="2">
        <v>3010</v>
      </c>
      <c r="C740" s="2">
        <v>1924171</v>
      </c>
      <c r="D740" s="2">
        <v>1924171</v>
      </c>
      <c r="E740" s="2">
        <v>0</v>
      </c>
      <c r="F740" s="2">
        <v>249965</v>
      </c>
      <c r="G740" s="2">
        <v>0</v>
      </c>
      <c r="H740" s="2">
        <v>1674206</v>
      </c>
      <c r="I740" s="2">
        <v>0</v>
      </c>
      <c r="J740" s="2">
        <v>0</v>
      </c>
      <c r="K740" s="2">
        <v>655106</v>
      </c>
      <c r="L740" s="2">
        <v>891339</v>
      </c>
      <c r="M740" s="2">
        <v>1070588</v>
      </c>
      <c r="N740" s="2">
        <v>492544</v>
      </c>
      <c r="O740" s="2">
        <v>1716</v>
      </c>
      <c r="P740" s="2">
        <v>0</v>
      </c>
      <c r="Q740" s="2">
        <v>0</v>
      </c>
      <c r="R740" s="2">
        <v>164840</v>
      </c>
      <c r="S740" s="2">
        <v>0</v>
      </c>
      <c r="T740" s="2">
        <v>216204</v>
      </c>
      <c r="U740" s="2">
        <v>0</v>
      </c>
      <c r="V740" s="2">
        <v>153136184</v>
      </c>
      <c r="W740" s="2">
        <v>166337000</v>
      </c>
      <c r="X740" s="2">
        <f t="shared" si="88"/>
        <v>1070588</v>
      </c>
      <c r="Y740" s="2">
        <v>1070588</v>
      </c>
      <c r="Z740" s="2">
        <f>VLOOKUP(A740,'[1]lga data'!A$2:B$1400,2,FALSE)</f>
        <v>1329746</v>
      </c>
      <c r="AA740" s="3">
        <v>0.63946013811920399</v>
      </c>
      <c r="AB740" s="4">
        <f t="shared" si="89"/>
        <v>0.53239505771691176</v>
      </c>
      <c r="AC740" s="4">
        <f t="shared" si="90"/>
        <v>0.29419557688838771</v>
      </c>
      <c r="AD740" s="4">
        <f t="shared" si="91"/>
        <v>1.0249634752234791E-3</v>
      </c>
      <c r="AE740" s="5">
        <f t="shared" si="92"/>
        <v>1.4670757361997269</v>
      </c>
      <c r="AF740" s="4">
        <f t="shared" si="93"/>
        <v>0</v>
      </c>
      <c r="AG740" s="4">
        <f t="shared" si="94"/>
        <v>0</v>
      </c>
      <c r="AH740" s="4">
        <f t="shared" si="95"/>
        <v>9.9100019839242024E-4</v>
      </c>
    </row>
    <row r="741" spans="1:34" x14ac:dyDescent="0.25">
      <c r="A741" s="6" t="s">
        <v>739</v>
      </c>
      <c r="B741" s="7">
        <v>1440</v>
      </c>
      <c r="C741" s="7">
        <v>1291585</v>
      </c>
      <c r="D741" s="7">
        <v>1291585</v>
      </c>
      <c r="E741" s="7">
        <v>0</v>
      </c>
      <c r="F741" s="7">
        <v>5276</v>
      </c>
      <c r="G741" s="7">
        <v>0</v>
      </c>
      <c r="H741" s="7">
        <v>1286309</v>
      </c>
      <c r="I741" s="7">
        <v>0</v>
      </c>
      <c r="J741" s="7">
        <v>0</v>
      </c>
      <c r="K741" s="7">
        <v>218690</v>
      </c>
      <c r="L741" s="7">
        <v>413704</v>
      </c>
      <c r="M741" s="7">
        <v>940549</v>
      </c>
      <c r="N741" s="7">
        <v>159824</v>
      </c>
      <c r="O741" s="7">
        <v>20928</v>
      </c>
      <c r="P741" s="7">
        <v>0</v>
      </c>
      <c r="Q741" s="7">
        <v>0</v>
      </c>
      <c r="R741" s="7">
        <v>130775</v>
      </c>
      <c r="S741" s="7">
        <v>0</v>
      </c>
      <c r="T741" s="7">
        <v>58556</v>
      </c>
      <c r="U741" s="7">
        <v>0</v>
      </c>
      <c r="V741" s="7">
        <v>115163405</v>
      </c>
      <c r="W741" s="7">
        <v>116721800</v>
      </c>
      <c r="X741" s="7">
        <f t="shared" si="88"/>
        <v>940549</v>
      </c>
      <c r="Y741" s="7">
        <v>940549</v>
      </c>
      <c r="Z741" s="7">
        <f>VLOOKUP(A741,'[1]lga data'!A$2:B$1400,2,FALSE)</f>
        <v>407129</v>
      </c>
      <c r="AA741" s="8">
        <v>0.73119989053952039</v>
      </c>
      <c r="AB741" s="9">
        <f t="shared" si="89"/>
        <v>0.32162101019272976</v>
      </c>
      <c r="AC741" s="9">
        <f t="shared" si="90"/>
        <v>0.12425008298939057</v>
      </c>
      <c r="AD741" s="9">
        <f t="shared" si="91"/>
        <v>1.6269807643420051E-2</v>
      </c>
      <c r="AE741" s="10">
        <f t="shared" si="92"/>
        <v>1.1933407913650609</v>
      </c>
      <c r="AF741" s="9">
        <f t="shared" si="93"/>
        <v>0</v>
      </c>
      <c r="AG741" s="9">
        <f t="shared" si="94"/>
        <v>0</v>
      </c>
      <c r="AH741" s="9">
        <f t="shared" si="95"/>
        <v>1.1203991028239798E-3</v>
      </c>
    </row>
    <row r="742" spans="1:34" x14ac:dyDescent="0.25">
      <c r="A742" s="1" t="s">
        <v>740</v>
      </c>
      <c r="B742" s="2">
        <v>173</v>
      </c>
      <c r="C742" s="2">
        <v>80825</v>
      </c>
      <c r="D742" s="2">
        <v>80825</v>
      </c>
      <c r="E742" s="2">
        <v>0</v>
      </c>
      <c r="F742" s="2">
        <v>0</v>
      </c>
      <c r="G742" s="2">
        <v>0</v>
      </c>
      <c r="H742" s="2">
        <v>80825</v>
      </c>
      <c r="I742" s="2">
        <v>0</v>
      </c>
      <c r="J742" s="2">
        <v>0</v>
      </c>
      <c r="K742" s="2">
        <v>2614</v>
      </c>
      <c r="L742" s="2">
        <v>17296</v>
      </c>
      <c r="M742" s="2">
        <v>27751</v>
      </c>
      <c r="N742" s="2">
        <v>9373</v>
      </c>
      <c r="O742" s="2">
        <v>112</v>
      </c>
      <c r="P742" s="2">
        <v>0</v>
      </c>
      <c r="Q742" s="2">
        <v>0</v>
      </c>
      <c r="R742" s="2">
        <v>20360</v>
      </c>
      <c r="S742" s="2">
        <v>0</v>
      </c>
      <c r="T742" s="2">
        <v>863</v>
      </c>
      <c r="U742" s="2">
        <v>0</v>
      </c>
      <c r="V742" s="2">
        <v>8380344</v>
      </c>
      <c r="W742" s="2">
        <v>7505700</v>
      </c>
      <c r="X742" s="2">
        <f t="shared" si="88"/>
        <v>27751</v>
      </c>
      <c r="Y742" s="2">
        <v>27751</v>
      </c>
      <c r="Z742" s="2">
        <f>VLOOKUP(A742,'[1]lga data'!A$2:B$1400,2,FALSE)</f>
        <v>44421</v>
      </c>
      <c r="AA742" s="3">
        <v>0.34334673677698729</v>
      </c>
      <c r="AB742" s="4">
        <f t="shared" si="89"/>
        <v>0.21399319517476029</v>
      </c>
      <c r="AC742" s="4">
        <f t="shared" si="90"/>
        <v>0.11596659449427776</v>
      </c>
      <c r="AD742" s="4">
        <f t="shared" si="91"/>
        <v>1.3857098669965975E-3</v>
      </c>
      <c r="AE742" s="5">
        <f t="shared" si="92"/>
        <v>0.674692236313022</v>
      </c>
      <c r="AF742" s="4">
        <f t="shared" si="93"/>
        <v>0</v>
      </c>
      <c r="AG742" s="4">
        <f t="shared" si="94"/>
        <v>0</v>
      </c>
      <c r="AH742" s="4">
        <f t="shared" si="95"/>
        <v>2.712605086800698E-3</v>
      </c>
    </row>
    <row r="743" spans="1:34" x14ac:dyDescent="0.25">
      <c r="A743" s="6" t="s">
        <v>741</v>
      </c>
      <c r="B743" s="7">
        <v>595</v>
      </c>
      <c r="C743" s="7">
        <v>317980</v>
      </c>
      <c r="D743" s="7">
        <v>317980</v>
      </c>
      <c r="E743" s="7">
        <v>0</v>
      </c>
      <c r="F743" s="7">
        <v>0</v>
      </c>
      <c r="G743" s="7">
        <v>0</v>
      </c>
      <c r="H743" s="7">
        <v>317980</v>
      </c>
      <c r="I743" s="7">
        <v>0</v>
      </c>
      <c r="J743" s="7">
        <v>0</v>
      </c>
      <c r="K743" s="7">
        <v>40641</v>
      </c>
      <c r="L743" s="7">
        <v>80798</v>
      </c>
      <c r="M743" s="7">
        <v>175407</v>
      </c>
      <c r="N743" s="7">
        <v>14112</v>
      </c>
      <c r="O743" s="7">
        <v>13540</v>
      </c>
      <c r="P743" s="7">
        <v>0</v>
      </c>
      <c r="Q743" s="7">
        <v>0</v>
      </c>
      <c r="R743" s="7">
        <v>54470</v>
      </c>
      <c r="S743" s="7">
        <v>0</v>
      </c>
      <c r="T743" s="7">
        <v>13275</v>
      </c>
      <c r="U743" s="7">
        <v>0</v>
      </c>
      <c r="V743" s="7">
        <v>28071308</v>
      </c>
      <c r="W743" s="7">
        <v>31566000</v>
      </c>
      <c r="X743" s="7">
        <f t="shared" si="88"/>
        <v>175407</v>
      </c>
      <c r="Y743" s="7">
        <v>175407</v>
      </c>
      <c r="Z743" s="7">
        <f>VLOOKUP(A743,'[1]lga data'!A$2:B$1400,2,FALSE)</f>
        <v>250508</v>
      </c>
      <c r="AA743" s="8">
        <v>0.55162903327253288</v>
      </c>
      <c r="AB743" s="9">
        <f t="shared" si="89"/>
        <v>0.25409774199635199</v>
      </c>
      <c r="AC743" s="9">
        <f t="shared" si="90"/>
        <v>4.438014969494937E-2</v>
      </c>
      <c r="AD743" s="9">
        <f t="shared" si="91"/>
        <v>4.258129442103277E-2</v>
      </c>
      <c r="AE743" s="10">
        <f t="shared" si="92"/>
        <v>0.89268821938486698</v>
      </c>
      <c r="AF743" s="9">
        <f t="shared" si="93"/>
        <v>0</v>
      </c>
      <c r="AG743" s="9">
        <f t="shared" si="94"/>
        <v>0</v>
      </c>
      <c r="AH743" s="9">
        <f t="shared" si="95"/>
        <v>1.7255908255718179E-3</v>
      </c>
    </row>
    <row r="744" spans="1:34" x14ac:dyDescent="0.25">
      <c r="A744" s="1" t="s">
        <v>742</v>
      </c>
      <c r="B744" s="2">
        <v>495</v>
      </c>
      <c r="C744" s="2">
        <v>348200</v>
      </c>
      <c r="D744" s="2">
        <v>348200</v>
      </c>
      <c r="E744" s="2">
        <v>0</v>
      </c>
      <c r="F744" s="2">
        <v>0</v>
      </c>
      <c r="G744" s="2">
        <v>0</v>
      </c>
      <c r="H744" s="2">
        <v>348200</v>
      </c>
      <c r="I744" s="2">
        <v>0</v>
      </c>
      <c r="J744" s="2">
        <v>0</v>
      </c>
      <c r="K744" s="2">
        <v>82898</v>
      </c>
      <c r="L744" s="2">
        <v>168185</v>
      </c>
      <c r="M744" s="2">
        <v>436019</v>
      </c>
      <c r="N744" s="2">
        <v>2289</v>
      </c>
      <c r="O744" s="2">
        <v>6334</v>
      </c>
      <c r="P744" s="2">
        <v>0</v>
      </c>
      <c r="Q744" s="2">
        <v>0</v>
      </c>
      <c r="R744" s="2">
        <v>65431</v>
      </c>
      <c r="S744" s="2">
        <v>0</v>
      </c>
      <c r="T744" s="2">
        <v>27359</v>
      </c>
      <c r="U744" s="2">
        <v>0</v>
      </c>
      <c r="V744" s="2">
        <v>29910700</v>
      </c>
      <c r="W744" s="2">
        <v>32408001</v>
      </c>
      <c r="X744" s="2">
        <f t="shared" si="88"/>
        <v>436019</v>
      </c>
      <c r="Y744" s="2">
        <v>436019</v>
      </c>
      <c r="Z744" s="2">
        <f>VLOOKUP(A744,'[1]lga data'!A$2:B$1400,2,FALSE)</f>
        <v>175003</v>
      </c>
      <c r="AA744" s="3">
        <v>1.2522085008615738</v>
      </c>
      <c r="AB744" s="4">
        <f t="shared" si="89"/>
        <v>0.48301263641585296</v>
      </c>
      <c r="AC744" s="4">
        <f t="shared" si="90"/>
        <v>6.5738081562320503E-3</v>
      </c>
      <c r="AD744" s="4">
        <f t="shared" si="91"/>
        <v>1.8190695002871914E-2</v>
      </c>
      <c r="AE744" s="5">
        <f t="shared" si="92"/>
        <v>1.7599856404365306</v>
      </c>
      <c r="AF744" s="4">
        <f t="shared" si="93"/>
        <v>0</v>
      </c>
      <c r="AG744" s="4">
        <f t="shared" si="94"/>
        <v>0</v>
      </c>
      <c r="AH744" s="4">
        <f t="shared" si="95"/>
        <v>2.0189767335541614E-3</v>
      </c>
    </row>
    <row r="745" spans="1:34" x14ac:dyDescent="0.25">
      <c r="A745" s="6" t="s">
        <v>743</v>
      </c>
      <c r="B745" s="7">
        <v>6903</v>
      </c>
      <c r="C745" s="7">
        <v>6630511</v>
      </c>
      <c r="D745" s="7">
        <v>6630511</v>
      </c>
      <c r="E745" s="7">
        <v>0</v>
      </c>
      <c r="F745" s="7">
        <v>78972</v>
      </c>
      <c r="G745" s="7">
        <v>0</v>
      </c>
      <c r="H745" s="7">
        <v>6551539</v>
      </c>
      <c r="I745" s="7">
        <v>0</v>
      </c>
      <c r="J745" s="7">
        <v>0</v>
      </c>
      <c r="K745" s="7">
        <v>1339019</v>
      </c>
      <c r="L745" s="7">
        <v>2798830</v>
      </c>
      <c r="M745" s="7">
        <v>4064785</v>
      </c>
      <c r="N745" s="7">
        <v>1312207</v>
      </c>
      <c r="O745" s="7">
        <v>0</v>
      </c>
      <c r="P745" s="7">
        <v>1</v>
      </c>
      <c r="Q745" s="7">
        <v>256409</v>
      </c>
      <c r="R745" s="7">
        <v>1127163</v>
      </c>
      <c r="S745" s="7">
        <v>0</v>
      </c>
      <c r="T745" s="7">
        <v>440552</v>
      </c>
      <c r="U745" s="7">
        <v>0</v>
      </c>
      <c r="V745" s="7">
        <v>578522349</v>
      </c>
      <c r="W745" s="7">
        <v>599228885</v>
      </c>
      <c r="X745" s="7">
        <f t="shared" si="88"/>
        <v>4064785</v>
      </c>
      <c r="Y745" s="7">
        <v>4064785</v>
      </c>
      <c r="Z745" s="7">
        <f>VLOOKUP(A745,'[1]lga data'!A$2:B$1400,2,FALSE)</f>
        <v>1117361</v>
      </c>
      <c r="AA745" s="8">
        <v>0.62043208473612077</v>
      </c>
      <c r="AB745" s="9">
        <f t="shared" si="89"/>
        <v>0.42720191393197843</v>
      </c>
      <c r="AC745" s="9">
        <f t="shared" si="90"/>
        <v>0.20028988608630735</v>
      </c>
      <c r="AD745" s="9">
        <f t="shared" si="91"/>
        <v>0</v>
      </c>
      <c r="AE745" s="10">
        <f t="shared" si="92"/>
        <v>1.2479238847544065</v>
      </c>
      <c r="AF745" s="9">
        <f t="shared" si="93"/>
        <v>4.2789826461720051E-4</v>
      </c>
      <c r="AG745" s="9">
        <f t="shared" si="94"/>
        <v>1.6688114091829869E-9</v>
      </c>
      <c r="AH745" s="9">
        <f t="shared" si="95"/>
        <v>1.8810224744089232E-3</v>
      </c>
    </row>
    <row r="746" spans="1:34" x14ac:dyDescent="0.25">
      <c r="A746" s="1" t="s">
        <v>744</v>
      </c>
      <c r="B746" s="2">
        <v>19425</v>
      </c>
      <c r="C746" s="2">
        <v>38408213</v>
      </c>
      <c r="D746" s="2">
        <v>38408213</v>
      </c>
      <c r="E746" s="2">
        <v>0</v>
      </c>
      <c r="F746" s="2">
        <v>2486199</v>
      </c>
      <c r="G746" s="2">
        <v>3007056</v>
      </c>
      <c r="H746" s="2">
        <v>32914958</v>
      </c>
      <c r="I746" s="2">
        <v>2743510</v>
      </c>
      <c r="J746" s="2">
        <v>2743510</v>
      </c>
      <c r="K746" s="2">
        <v>7200076</v>
      </c>
      <c r="L746" s="2">
        <v>7115852</v>
      </c>
      <c r="M746" s="2">
        <v>16101711</v>
      </c>
      <c r="N746" s="2">
        <v>5642753</v>
      </c>
      <c r="O746" s="2">
        <v>1654353</v>
      </c>
      <c r="P746" s="2">
        <v>88837</v>
      </c>
      <c r="Q746" s="2">
        <v>0</v>
      </c>
      <c r="R746" s="2">
        <v>5156432</v>
      </c>
      <c r="S746" s="2">
        <v>0</v>
      </c>
      <c r="T746" s="2">
        <v>2373712</v>
      </c>
      <c r="U746" s="2">
        <v>4019442</v>
      </c>
      <c r="V746" s="2">
        <v>3402019100</v>
      </c>
      <c r="W746" s="2">
        <v>3400459900</v>
      </c>
      <c r="X746" s="2">
        <f t="shared" si="88"/>
        <v>16101711</v>
      </c>
      <c r="Y746" s="2">
        <v>18845221</v>
      </c>
      <c r="Z746" s="2">
        <f>VLOOKUP(A746,'[1]lga data'!A$2:B$1400,2,FALSE)</f>
        <v>822214</v>
      </c>
      <c r="AA746" s="3">
        <v>0.48919129716039739</v>
      </c>
      <c r="AB746" s="4">
        <f t="shared" si="89"/>
        <v>0.21618900440340832</v>
      </c>
      <c r="AC746" s="4">
        <f t="shared" si="90"/>
        <v>0.17143430655448505</v>
      </c>
      <c r="AD746" s="4">
        <f t="shared" si="91"/>
        <v>5.0261434330251917E-2</v>
      </c>
      <c r="AE746" s="5">
        <f t="shared" si="92"/>
        <v>0.92707604244854269</v>
      </c>
      <c r="AF746" s="4">
        <f t="shared" si="93"/>
        <v>0</v>
      </c>
      <c r="AG746" s="4">
        <f t="shared" si="94"/>
        <v>2.6124995621915728E-5</v>
      </c>
      <c r="AH746" s="4">
        <f t="shared" si="95"/>
        <v>1.5163925326688898E-3</v>
      </c>
    </row>
    <row r="747" spans="1:34" x14ac:dyDescent="0.25">
      <c r="A747" s="6" t="s">
        <v>745</v>
      </c>
      <c r="B747" s="7">
        <v>813</v>
      </c>
      <c r="C747" s="7">
        <v>548362</v>
      </c>
      <c r="D747" s="7">
        <v>548362</v>
      </c>
      <c r="E747" s="7">
        <v>0</v>
      </c>
      <c r="F747" s="7">
        <v>0</v>
      </c>
      <c r="G747" s="7">
        <v>0</v>
      </c>
      <c r="H747" s="7">
        <v>548362</v>
      </c>
      <c r="I747" s="7">
        <v>0</v>
      </c>
      <c r="J747" s="7">
        <v>0</v>
      </c>
      <c r="K747" s="7">
        <v>40004</v>
      </c>
      <c r="L747" s="7">
        <v>198693</v>
      </c>
      <c r="M747" s="7">
        <v>99999</v>
      </c>
      <c r="N747" s="7">
        <v>85259</v>
      </c>
      <c r="O747" s="7">
        <v>4738</v>
      </c>
      <c r="P747" s="7">
        <v>0</v>
      </c>
      <c r="Q747" s="7">
        <v>0</v>
      </c>
      <c r="R747" s="7">
        <v>66946</v>
      </c>
      <c r="S747" s="7">
        <v>0</v>
      </c>
      <c r="T747" s="7">
        <v>13203</v>
      </c>
      <c r="U747" s="7">
        <v>0</v>
      </c>
      <c r="V747" s="7">
        <v>52218400</v>
      </c>
      <c r="W747" s="7">
        <v>53441700</v>
      </c>
      <c r="X747" s="7">
        <f t="shared" si="88"/>
        <v>99999</v>
      </c>
      <c r="Y747" s="7">
        <v>99999</v>
      </c>
      <c r="Z747" s="7">
        <f>VLOOKUP(A747,'[1]lga data'!A$2:B$1400,2,FALSE)</f>
        <v>216751</v>
      </c>
      <c r="AA747" s="8">
        <v>0.18235946327426045</v>
      </c>
      <c r="AB747" s="9">
        <f t="shared" si="89"/>
        <v>0.36233911175464384</v>
      </c>
      <c r="AC747" s="9">
        <f t="shared" si="90"/>
        <v>0.15547940958709758</v>
      </c>
      <c r="AD747" s="9">
        <f t="shared" si="91"/>
        <v>8.6402777727121859E-3</v>
      </c>
      <c r="AE747" s="10">
        <f t="shared" si="92"/>
        <v>0.70881826238871404</v>
      </c>
      <c r="AF747" s="9">
        <f t="shared" si="93"/>
        <v>0</v>
      </c>
      <c r="AG747" s="9">
        <f t="shared" si="94"/>
        <v>0</v>
      </c>
      <c r="AH747" s="9">
        <f t="shared" si="95"/>
        <v>1.2526921860644402E-3</v>
      </c>
    </row>
    <row r="748" spans="1:34" x14ac:dyDescent="0.25">
      <c r="A748" s="1" t="s">
        <v>746</v>
      </c>
      <c r="B748" s="2">
        <v>232</v>
      </c>
      <c r="C748" s="2">
        <v>105987</v>
      </c>
      <c r="D748" s="2">
        <v>105987</v>
      </c>
      <c r="E748" s="2">
        <v>0</v>
      </c>
      <c r="F748" s="2">
        <v>0</v>
      </c>
      <c r="G748" s="2">
        <v>0</v>
      </c>
      <c r="H748" s="2">
        <v>105987</v>
      </c>
      <c r="I748" s="2">
        <v>0</v>
      </c>
      <c r="J748" s="2">
        <v>0</v>
      </c>
      <c r="K748" s="2">
        <v>42781</v>
      </c>
      <c r="L748" s="2">
        <v>35328</v>
      </c>
      <c r="M748" s="2">
        <v>104552</v>
      </c>
      <c r="N748" s="2">
        <v>17957</v>
      </c>
      <c r="O748" s="2">
        <v>142</v>
      </c>
      <c r="P748" s="2">
        <v>0</v>
      </c>
      <c r="Q748" s="2">
        <v>0</v>
      </c>
      <c r="R748" s="2">
        <v>18606</v>
      </c>
      <c r="S748" s="2">
        <v>0</v>
      </c>
      <c r="T748" s="2">
        <v>14065</v>
      </c>
      <c r="U748" s="2">
        <v>0</v>
      </c>
      <c r="V748" s="2">
        <v>8041100</v>
      </c>
      <c r="W748" s="2">
        <v>9431000</v>
      </c>
      <c r="X748" s="2">
        <f t="shared" si="88"/>
        <v>104552</v>
      </c>
      <c r="Y748" s="2">
        <v>104552</v>
      </c>
      <c r="Z748" s="2">
        <f>VLOOKUP(A748,'[1]lga data'!A$2:B$1400,2,FALSE)</f>
        <v>59157</v>
      </c>
      <c r="AA748" s="3">
        <v>0.98646060365893928</v>
      </c>
      <c r="AB748" s="4">
        <f t="shared" si="89"/>
        <v>0.33332389821393188</v>
      </c>
      <c r="AC748" s="4">
        <f t="shared" si="90"/>
        <v>0.16942643909158669</v>
      </c>
      <c r="AD748" s="4">
        <f t="shared" si="91"/>
        <v>1.3397869550039155E-3</v>
      </c>
      <c r="AE748" s="5">
        <f t="shared" si="92"/>
        <v>1.4905507279194616</v>
      </c>
      <c r="AF748" s="4">
        <f t="shared" si="93"/>
        <v>0</v>
      </c>
      <c r="AG748" s="4">
        <f t="shared" si="94"/>
        <v>0</v>
      </c>
      <c r="AH748" s="4">
        <f t="shared" si="95"/>
        <v>1.9728554766196586E-3</v>
      </c>
    </row>
    <row r="749" spans="1:34" x14ac:dyDescent="0.25">
      <c r="A749" s="6" t="s">
        <v>747</v>
      </c>
      <c r="B749" s="7">
        <v>68</v>
      </c>
      <c r="C749" s="7">
        <v>22090</v>
      </c>
      <c r="D749" s="7">
        <v>22090</v>
      </c>
      <c r="E749" s="7">
        <v>0</v>
      </c>
      <c r="F749" s="7">
        <v>0</v>
      </c>
      <c r="G749" s="7">
        <v>0</v>
      </c>
      <c r="H749" s="7">
        <v>22090</v>
      </c>
      <c r="I749" s="7">
        <v>0</v>
      </c>
      <c r="J749" s="7">
        <v>0</v>
      </c>
      <c r="K749" s="7">
        <v>8192</v>
      </c>
      <c r="L749" s="7">
        <v>5622</v>
      </c>
      <c r="M749" s="7">
        <v>16500</v>
      </c>
      <c r="N749" s="7">
        <v>2618</v>
      </c>
      <c r="O749" s="7">
        <v>941</v>
      </c>
      <c r="P749" s="7">
        <v>0</v>
      </c>
      <c r="Q749" s="7">
        <v>0</v>
      </c>
      <c r="R749" s="7">
        <v>11084</v>
      </c>
      <c r="S749" s="7">
        <v>0</v>
      </c>
      <c r="T749" s="7">
        <v>2704</v>
      </c>
      <c r="U749" s="7">
        <v>0</v>
      </c>
      <c r="V749" s="7">
        <v>1705697</v>
      </c>
      <c r="W749" s="7">
        <v>1961100</v>
      </c>
      <c r="X749" s="7">
        <f t="shared" si="88"/>
        <v>16500</v>
      </c>
      <c r="Y749" s="7">
        <v>16500</v>
      </c>
      <c r="Z749" s="7">
        <f>VLOOKUP(A749,'[1]lga data'!A$2:B$1400,2,FALSE)</f>
        <v>20561</v>
      </c>
      <c r="AA749" s="8">
        <v>0.74694431869624267</v>
      </c>
      <c r="AB749" s="9">
        <f t="shared" si="89"/>
        <v>0.2545043005885016</v>
      </c>
      <c r="AC749" s="9">
        <f t="shared" si="90"/>
        <v>0.11851516523313717</v>
      </c>
      <c r="AD749" s="9">
        <f t="shared" si="91"/>
        <v>4.2598460842009959E-2</v>
      </c>
      <c r="AE749" s="10">
        <f t="shared" si="92"/>
        <v>1.1625622453598914</v>
      </c>
      <c r="AF749" s="9">
        <f t="shared" si="93"/>
        <v>0</v>
      </c>
      <c r="AG749" s="9">
        <f t="shared" si="94"/>
        <v>0</v>
      </c>
      <c r="AH749" s="9">
        <f t="shared" si="95"/>
        <v>5.6519300392636786E-3</v>
      </c>
    </row>
    <row r="750" spans="1:34" x14ac:dyDescent="0.25">
      <c r="A750" s="1" t="s">
        <v>748</v>
      </c>
      <c r="B750" s="2">
        <v>25</v>
      </c>
      <c r="C750" s="2">
        <v>15038</v>
      </c>
      <c r="D750" s="2">
        <v>15038</v>
      </c>
      <c r="E750" s="2">
        <v>0</v>
      </c>
      <c r="F750" s="2">
        <v>0</v>
      </c>
      <c r="G750" s="2">
        <v>0</v>
      </c>
      <c r="H750" s="2">
        <v>15038</v>
      </c>
      <c r="I750" s="2">
        <v>0</v>
      </c>
      <c r="J750" s="2">
        <v>0</v>
      </c>
      <c r="K750" s="2">
        <v>65</v>
      </c>
      <c r="L750" s="2">
        <v>8087</v>
      </c>
      <c r="M750" s="2">
        <v>2500</v>
      </c>
      <c r="N750" s="2">
        <v>1035</v>
      </c>
      <c r="O750" s="2">
        <v>806</v>
      </c>
      <c r="P750" s="2">
        <v>0</v>
      </c>
      <c r="Q750" s="2">
        <v>0</v>
      </c>
      <c r="R750" s="2">
        <v>3601</v>
      </c>
      <c r="S750" s="2">
        <v>0</v>
      </c>
      <c r="T750" s="2">
        <v>8</v>
      </c>
      <c r="U750" s="2">
        <v>0</v>
      </c>
      <c r="V750" s="2">
        <v>1397400</v>
      </c>
      <c r="W750" s="2">
        <v>1470300</v>
      </c>
      <c r="X750" s="2">
        <f t="shared" si="88"/>
        <v>2500</v>
      </c>
      <c r="Y750" s="2">
        <v>2500</v>
      </c>
      <c r="Z750" s="2">
        <f>VLOOKUP(A750,'[1]lga data'!A$2:B$1400,2,FALSE)</f>
        <v>7338</v>
      </c>
      <c r="AA750" s="3">
        <v>0.16624551137119298</v>
      </c>
      <c r="AB750" s="4">
        <f t="shared" si="89"/>
        <v>0.53777098018353509</v>
      </c>
      <c r="AC750" s="4">
        <f t="shared" si="90"/>
        <v>6.8825641707673899E-2</v>
      </c>
      <c r="AD750" s="4">
        <f t="shared" si="91"/>
        <v>5.3597552866072616E-2</v>
      </c>
      <c r="AE750" s="5">
        <f t="shared" si="92"/>
        <v>0.82643968612847452</v>
      </c>
      <c r="AF750" s="4">
        <f t="shared" si="93"/>
        <v>0</v>
      </c>
      <c r="AG750" s="4">
        <f t="shared" si="94"/>
        <v>0</v>
      </c>
      <c r="AH750" s="4">
        <f t="shared" si="95"/>
        <v>2.4491600353669317E-3</v>
      </c>
    </row>
    <row r="751" spans="1:34" x14ac:dyDescent="0.25">
      <c r="A751" s="6" t="s">
        <v>749</v>
      </c>
      <c r="B751" s="7">
        <v>453</v>
      </c>
      <c r="C751" s="7">
        <v>399606</v>
      </c>
      <c r="D751" s="7">
        <v>399606</v>
      </c>
      <c r="E751" s="7">
        <v>0</v>
      </c>
      <c r="F751" s="7">
        <v>0</v>
      </c>
      <c r="G751" s="7">
        <v>0</v>
      </c>
      <c r="H751" s="7">
        <v>399606</v>
      </c>
      <c r="I751" s="7">
        <v>0</v>
      </c>
      <c r="J751" s="7">
        <v>0</v>
      </c>
      <c r="K751" s="7">
        <v>36650</v>
      </c>
      <c r="L751" s="7">
        <v>200421</v>
      </c>
      <c r="M751" s="7">
        <v>198001</v>
      </c>
      <c r="N751" s="7">
        <v>46099</v>
      </c>
      <c r="O751" s="7">
        <v>583</v>
      </c>
      <c r="P751" s="7">
        <v>0</v>
      </c>
      <c r="Q751" s="7">
        <v>0</v>
      </c>
      <c r="R751" s="7">
        <v>42357</v>
      </c>
      <c r="S751" s="7">
        <v>0</v>
      </c>
      <c r="T751" s="7">
        <v>7768</v>
      </c>
      <c r="U751" s="7">
        <v>0</v>
      </c>
      <c r="V751" s="7">
        <v>38257700</v>
      </c>
      <c r="W751" s="7">
        <v>36918700</v>
      </c>
      <c r="X751" s="7">
        <f t="shared" si="88"/>
        <v>198001</v>
      </c>
      <c r="Y751" s="7">
        <v>198001</v>
      </c>
      <c r="Z751" s="7">
        <f>VLOOKUP(A751,'[1]lga data'!A$2:B$1400,2,FALSE)</f>
        <v>68715</v>
      </c>
      <c r="AA751" s="8">
        <v>0.49549055819982685</v>
      </c>
      <c r="AB751" s="9">
        <f t="shared" si="89"/>
        <v>0.50154652332547556</v>
      </c>
      <c r="AC751" s="9">
        <f t="shared" si="90"/>
        <v>0.11536113071375305</v>
      </c>
      <c r="AD751" s="9">
        <f t="shared" si="91"/>
        <v>1.4589370529972023E-3</v>
      </c>
      <c r="AE751" s="10">
        <f t="shared" si="92"/>
        <v>1.1138571492920526</v>
      </c>
      <c r="AF751" s="9">
        <f t="shared" si="93"/>
        <v>0</v>
      </c>
      <c r="AG751" s="9">
        <f t="shared" si="94"/>
        <v>0</v>
      </c>
      <c r="AH751" s="9">
        <f t="shared" si="95"/>
        <v>1.1473047534176447E-3</v>
      </c>
    </row>
    <row r="752" spans="1:34" x14ac:dyDescent="0.25">
      <c r="A752" s="1" t="s">
        <v>750</v>
      </c>
      <c r="B752" s="2">
        <v>94</v>
      </c>
      <c r="C752" s="2">
        <v>43720</v>
      </c>
      <c r="D752" s="2">
        <v>43720</v>
      </c>
      <c r="E752" s="2">
        <v>0</v>
      </c>
      <c r="F752" s="2">
        <v>0</v>
      </c>
      <c r="G752" s="2">
        <v>0</v>
      </c>
      <c r="H752" s="2">
        <v>43720</v>
      </c>
      <c r="I752" s="2">
        <v>0</v>
      </c>
      <c r="J752" s="2">
        <v>0</v>
      </c>
      <c r="K752" s="2">
        <v>5506</v>
      </c>
      <c r="L752" s="2">
        <v>21857</v>
      </c>
      <c r="M752" s="2">
        <v>46593</v>
      </c>
      <c r="N752" s="2">
        <v>5848</v>
      </c>
      <c r="O752" s="2">
        <v>879</v>
      </c>
      <c r="P752" s="2">
        <v>0</v>
      </c>
      <c r="Q752" s="2">
        <v>0</v>
      </c>
      <c r="R752" s="2">
        <v>8312</v>
      </c>
      <c r="S752" s="2">
        <v>0</v>
      </c>
      <c r="T752" s="2">
        <v>1817</v>
      </c>
      <c r="U752" s="2">
        <v>0</v>
      </c>
      <c r="V752" s="2">
        <v>4084346</v>
      </c>
      <c r="W752" s="2">
        <v>4351400</v>
      </c>
      <c r="X752" s="2">
        <f t="shared" si="88"/>
        <v>46593</v>
      </c>
      <c r="Y752" s="2">
        <v>46593</v>
      </c>
      <c r="Z752" s="2">
        <f>VLOOKUP(A752,'[1]lga data'!A$2:B$1400,2,FALSE)</f>
        <v>25518</v>
      </c>
      <c r="AA752" s="3">
        <v>1.0657136322049405</v>
      </c>
      <c r="AB752" s="4">
        <f t="shared" si="89"/>
        <v>0.49993138151875571</v>
      </c>
      <c r="AC752" s="4">
        <f t="shared" si="90"/>
        <v>0.13376029277218665</v>
      </c>
      <c r="AD752" s="4">
        <f t="shared" si="91"/>
        <v>2.0105215004574566E-2</v>
      </c>
      <c r="AE752" s="5">
        <f t="shared" si="92"/>
        <v>1.7195105215004576</v>
      </c>
      <c r="AF752" s="4">
        <f t="shared" si="93"/>
        <v>0</v>
      </c>
      <c r="AG752" s="4">
        <f t="shared" si="94"/>
        <v>0</v>
      </c>
      <c r="AH752" s="4">
        <f t="shared" si="95"/>
        <v>1.910189823964701E-3</v>
      </c>
    </row>
    <row r="753" spans="1:34" x14ac:dyDescent="0.25">
      <c r="A753" s="6" t="s">
        <v>751</v>
      </c>
      <c r="B753" s="7">
        <v>520</v>
      </c>
      <c r="C753" s="7">
        <v>3022140</v>
      </c>
      <c r="D753" s="7">
        <v>3022140</v>
      </c>
      <c r="E753" s="7">
        <v>0</v>
      </c>
      <c r="F753" s="7">
        <v>0</v>
      </c>
      <c r="G753" s="7">
        <v>0</v>
      </c>
      <c r="H753" s="7">
        <v>3022140</v>
      </c>
      <c r="I753" s="7">
        <v>0</v>
      </c>
      <c r="J753" s="7">
        <v>0</v>
      </c>
      <c r="K753" s="7">
        <v>25264</v>
      </c>
      <c r="L753" s="7">
        <v>569016</v>
      </c>
      <c r="M753" s="7">
        <v>659612</v>
      </c>
      <c r="N753" s="7">
        <v>516072</v>
      </c>
      <c r="O753" s="7">
        <v>88119</v>
      </c>
      <c r="P753" s="7">
        <v>0</v>
      </c>
      <c r="Q753" s="7">
        <v>0</v>
      </c>
      <c r="R753" s="7">
        <v>316240</v>
      </c>
      <c r="S753" s="7">
        <v>0</v>
      </c>
      <c r="T753" s="7">
        <v>8338</v>
      </c>
      <c r="U753" s="7">
        <v>0</v>
      </c>
      <c r="V753" s="7">
        <v>260277575</v>
      </c>
      <c r="W753" s="7">
        <v>260280300</v>
      </c>
      <c r="X753" s="7">
        <f t="shared" si="88"/>
        <v>659612</v>
      </c>
      <c r="Y753" s="7">
        <v>659612</v>
      </c>
      <c r="Z753" s="7">
        <f>VLOOKUP(A753,'[1]lga data'!A$2:B$1400,2,FALSE)</f>
        <v>0</v>
      </c>
      <c r="AA753" s="8">
        <v>0.21825990854162944</v>
      </c>
      <c r="AB753" s="9">
        <f t="shared" si="89"/>
        <v>0.18828247533204948</v>
      </c>
      <c r="AC753" s="9">
        <f t="shared" si="90"/>
        <v>0.17076376342591673</v>
      </c>
      <c r="AD753" s="9">
        <f t="shared" si="91"/>
        <v>2.9157815322916874E-2</v>
      </c>
      <c r="AE753" s="10">
        <f t="shared" si="92"/>
        <v>0.60646396262251245</v>
      </c>
      <c r="AF753" s="9">
        <f t="shared" si="93"/>
        <v>0</v>
      </c>
      <c r="AG753" s="9">
        <f t="shared" si="94"/>
        <v>0</v>
      </c>
      <c r="AH753" s="9">
        <f t="shared" si="95"/>
        <v>1.2149978311843041E-3</v>
      </c>
    </row>
    <row r="754" spans="1:34" x14ac:dyDescent="0.25">
      <c r="A754" s="1" t="s">
        <v>752</v>
      </c>
      <c r="B754" s="2">
        <v>331</v>
      </c>
      <c r="C754" s="2">
        <v>242001</v>
      </c>
      <c r="D754" s="2">
        <v>242001</v>
      </c>
      <c r="E754" s="2">
        <v>0</v>
      </c>
      <c r="F754" s="2">
        <v>18674</v>
      </c>
      <c r="G754" s="2">
        <v>0</v>
      </c>
      <c r="H754" s="2">
        <v>223327</v>
      </c>
      <c r="I754" s="2">
        <v>0</v>
      </c>
      <c r="J754" s="2">
        <v>0</v>
      </c>
      <c r="K754" s="2">
        <v>55989</v>
      </c>
      <c r="L754" s="2">
        <v>106076</v>
      </c>
      <c r="M754" s="2">
        <v>145811</v>
      </c>
      <c r="N754" s="2">
        <v>46505</v>
      </c>
      <c r="O754" s="2">
        <v>906</v>
      </c>
      <c r="P754" s="2">
        <v>0</v>
      </c>
      <c r="Q754" s="2">
        <v>0</v>
      </c>
      <c r="R754" s="2">
        <v>63579</v>
      </c>
      <c r="S754" s="2">
        <v>0</v>
      </c>
      <c r="T754" s="2">
        <v>18259</v>
      </c>
      <c r="U754" s="2">
        <v>0</v>
      </c>
      <c r="V754" s="2">
        <v>19868118</v>
      </c>
      <c r="W754" s="2">
        <v>22142500</v>
      </c>
      <c r="X754" s="2">
        <f t="shared" si="88"/>
        <v>145811</v>
      </c>
      <c r="Y754" s="2">
        <v>145811</v>
      </c>
      <c r="Z754" s="2">
        <f>VLOOKUP(A754,'[1]lga data'!A$2:B$1400,2,FALSE)</f>
        <v>95322</v>
      </c>
      <c r="AA754" s="3">
        <v>0.65290358980329288</v>
      </c>
      <c r="AB754" s="4">
        <f t="shared" si="89"/>
        <v>0.47498063377916688</v>
      </c>
      <c r="AC754" s="4">
        <f t="shared" si="90"/>
        <v>0.20823724851898784</v>
      </c>
      <c r="AD754" s="4">
        <f t="shared" si="91"/>
        <v>4.0568314623847541E-3</v>
      </c>
      <c r="AE754" s="5">
        <f t="shared" si="92"/>
        <v>1.3401783035638324</v>
      </c>
      <c r="AF754" s="4">
        <f t="shared" si="93"/>
        <v>0</v>
      </c>
      <c r="AG754" s="4">
        <f t="shared" si="94"/>
        <v>0</v>
      </c>
      <c r="AH754" s="4">
        <f t="shared" si="95"/>
        <v>2.8713559896127359E-3</v>
      </c>
    </row>
    <row r="755" spans="1:34" x14ac:dyDescent="0.25">
      <c r="A755" s="6" t="s">
        <v>753</v>
      </c>
      <c r="B755" s="7">
        <v>648</v>
      </c>
      <c r="C755" s="7">
        <v>1107210</v>
      </c>
      <c r="D755" s="7">
        <v>1107210</v>
      </c>
      <c r="E755" s="7">
        <v>22737</v>
      </c>
      <c r="F755" s="7">
        <v>0</v>
      </c>
      <c r="G755" s="7">
        <v>168829</v>
      </c>
      <c r="H755" s="7">
        <v>915644</v>
      </c>
      <c r="I755" s="7">
        <v>28006</v>
      </c>
      <c r="J755" s="7">
        <v>28006</v>
      </c>
      <c r="K755" s="7">
        <v>463014</v>
      </c>
      <c r="L755" s="7">
        <v>442727</v>
      </c>
      <c r="M755" s="7">
        <v>348371</v>
      </c>
      <c r="N755" s="7">
        <v>229914</v>
      </c>
      <c r="O755" s="7">
        <v>4129</v>
      </c>
      <c r="P755" s="7">
        <v>0</v>
      </c>
      <c r="Q755" s="7">
        <v>0</v>
      </c>
      <c r="R755" s="7">
        <v>66673</v>
      </c>
      <c r="S755" s="7">
        <v>0</v>
      </c>
      <c r="T755" s="7">
        <v>141113</v>
      </c>
      <c r="U755" s="7">
        <v>286910</v>
      </c>
      <c r="V755" s="7">
        <v>89163877</v>
      </c>
      <c r="W755" s="7">
        <v>73886500</v>
      </c>
      <c r="X755" s="7">
        <f t="shared" si="88"/>
        <v>348371</v>
      </c>
      <c r="Y755" s="7">
        <v>376377</v>
      </c>
      <c r="Z755" s="7">
        <f>VLOOKUP(A755,'[1]lga data'!A$2:B$1400,2,FALSE)</f>
        <v>129472</v>
      </c>
      <c r="AA755" s="8">
        <v>0.3804655521141404</v>
      </c>
      <c r="AB755" s="9">
        <f t="shared" si="89"/>
        <v>0.48351433526567095</v>
      </c>
      <c r="AC755" s="9">
        <f t="shared" si="90"/>
        <v>0.25109540389059504</v>
      </c>
      <c r="AD755" s="9">
        <f t="shared" si="91"/>
        <v>4.5093944808244253E-3</v>
      </c>
      <c r="AE755" s="10">
        <f t="shared" si="92"/>
        <v>1.1195846857512308</v>
      </c>
      <c r="AF755" s="9">
        <f t="shared" si="93"/>
        <v>0</v>
      </c>
      <c r="AG755" s="9">
        <f t="shared" si="94"/>
        <v>0</v>
      </c>
      <c r="AH755" s="9">
        <f t="shared" si="95"/>
        <v>9.0237052776894291E-4</v>
      </c>
    </row>
    <row r="756" spans="1:34" x14ac:dyDescent="0.25">
      <c r="A756" s="1" t="s">
        <v>754</v>
      </c>
      <c r="B756" s="2">
        <v>71</v>
      </c>
      <c r="C756" s="2">
        <v>61005</v>
      </c>
      <c r="D756" s="2">
        <v>61005</v>
      </c>
      <c r="E756" s="2">
        <v>0</v>
      </c>
      <c r="F756" s="2">
        <v>0</v>
      </c>
      <c r="G756" s="2">
        <v>0</v>
      </c>
      <c r="H756" s="2">
        <v>61005</v>
      </c>
      <c r="I756" s="2">
        <v>0</v>
      </c>
      <c r="J756" s="2">
        <v>0</v>
      </c>
      <c r="K756" s="2">
        <v>13830</v>
      </c>
      <c r="L756" s="2">
        <v>21259</v>
      </c>
      <c r="M756" s="2">
        <v>35653</v>
      </c>
      <c r="N756" s="2">
        <v>5106</v>
      </c>
      <c r="O756" s="2">
        <v>75</v>
      </c>
      <c r="P756" s="2">
        <v>0</v>
      </c>
      <c r="Q756" s="2">
        <v>0</v>
      </c>
      <c r="R756" s="2">
        <v>1521</v>
      </c>
      <c r="S756" s="2">
        <v>0</v>
      </c>
      <c r="T756" s="2">
        <v>4051</v>
      </c>
      <c r="U756" s="2">
        <v>0</v>
      </c>
      <c r="V756" s="2">
        <v>5245891</v>
      </c>
      <c r="W756" s="2">
        <v>4715600</v>
      </c>
      <c r="X756" s="2">
        <f t="shared" si="88"/>
        <v>35653</v>
      </c>
      <c r="Y756" s="2">
        <v>35653</v>
      </c>
      <c r="Z756" s="2">
        <f>VLOOKUP(A756,'[1]lga data'!A$2:B$1400,2,FALSE)</f>
        <v>19525</v>
      </c>
      <c r="AA756" s="3">
        <v>0.58442750594213588</v>
      </c>
      <c r="AB756" s="4">
        <f t="shared" si="89"/>
        <v>0.34847963281698219</v>
      </c>
      <c r="AC756" s="4">
        <f t="shared" si="90"/>
        <v>8.3698057536267523E-2</v>
      </c>
      <c r="AD756" s="4">
        <f t="shared" si="91"/>
        <v>1.2294074256208507E-3</v>
      </c>
      <c r="AE756" s="5">
        <f t="shared" si="92"/>
        <v>1.0178346037210066</v>
      </c>
      <c r="AF756" s="4">
        <f t="shared" si="93"/>
        <v>0</v>
      </c>
      <c r="AG756" s="4">
        <f t="shared" si="94"/>
        <v>0</v>
      </c>
      <c r="AH756" s="4">
        <f t="shared" si="95"/>
        <v>3.2254644159809994E-4</v>
      </c>
    </row>
    <row r="757" spans="1:34" x14ac:dyDescent="0.25">
      <c r="A757" s="6" t="s">
        <v>755</v>
      </c>
      <c r="B757" s="7">
        <v>62</v>
      </c>
      <c r="C757" s="7">
        <v>42097</v>
      </c>
      <c r="D757" s="7">
        <v>42097</v>
      </c>
      <c r="E757" s="7">
        <v>0</v>
      </c>
      <c r="F757" s="7">
        <v>0</v>
      </c>
      <c r="G757" s="7">
        <v>0</v>
      </c>
      <c r="H757" s="7">
        <v>42097</v>
      </c>
      <c r="I757" s="7">
        <v>0</v>
      </c>
      <c r="J757" s="7">
        <v>0</v>
      </c>
      <c r="K757" s="7">
        <v>896</v>
      </c>
      <c r="L757" s="7">
        <v>17189</v>
      </c>
      <c r="M757" s="7">
        <v>6000</v>
      </c>
      <c r="N757" s="7">
        <v>8093</v>
      </c>
      <c r="O757" s="7">
        <v>161</v>
      </c>
      <c r="P757" s="7">
        <v>0</v>
      </c>
      <c r="Q757" s="7">
        <v>0</v>
      </c>
      <c r="R757" s="7">
        <v>14071</v>
      </c>
      <c r="S757" s="7">
        <v>0</v>
      </c>
      <c r="T757" s="7">
        <v>296</v>
      </c>
      <c r="U757" s="7">
        <v>0</v>
      </c>
      <c r="V757" s="7">
        <v>4684400</v>
      </c>
      <c r="W757" s="7">
        <v>3883200</v>
      </c>
      <c r="X757" s="7">
        <f t="shared" si="88"/>
        <v>6000</v>
      </c>
      <c r="Y757" s="7">
        <v>6000</v>
      </c>
      <c r="Z757" s="7">
        <f>VLOOKUP(A757,'[1]lga data'!A$2:B$1400,2,FALSE)</f>
        <v>10931</v>
      </c>
      <c r="AA757" s="8">
        <v>0.14252797111433119</v>
      </c>
      <c r="AB757" s="9">
        <f t="shared" si="89"/>
        <v>0.40831888258070648</v>
      </c>
      <c r="AC757" s="9">
        <f t="shared" si="90"/>
        <v>0.1922464783713804</v>
      </c>
      <c r="AD757" s="9">
        <f t="shared" si="91"/>
        <v>3.8245005582345534E-3</v>
      </c>
      <c r="AE757" s="10">
        <f t="shared" si="92"/>
        <v>0.74691783262465272</v>
      </c>
      <c r="AF757" s="9">
        <f t="shared" si="93"/>
        <v>0</v>
      </c>
      <c r="AG757" s="9">
        <f t="shared" si="94"/>
        <v>0</v>
      </c>
      <c r="AH757" s="9">
        <f t="shared" si="95"/>
        <v>3.6235578903996706E-3</v>
      </c>
    </row>
    <row r="758" spans="1:34" x14ac:dyDescent="0.25">
      <c r="A758" s="1" t="s">
        <v>756</v>
      </c>
      <c r="B758" s="2">
        <v>135</v>
      </c>
      <c r="C758" s="2">
        <v>103245</v>
      </c>
      <c r="D758" s="2">
        <v>103245</v>
      </c>
      <c r="E758" s="2">
        <v>0</v>
      </c>
      <c r="F758" s="2">
        <v>0</v>
      </c>
      <c r="G758" s="2">
        <v>0</v>
      </c>
      <c r="H758" s="2">
        <v>103245</v>
      </c>
      <c r="I758" s="2">
        <v>0</v>
      </c>
      <c r="J758" s="2">
        <v>0</v>
      </c>
      <c r="K758" s="2">
        <v>48608</v>
      </c>
      <c r="L758" s="2">
        <v>34678</v>
      </c>
      <c r="M758" s="2">
        <v>61305</v>
      </c>
      <c r="N758" s="2">
        <v>27462</v>
      </c>
      <c r="O758" s="2">
        <v>1144</v>
      </c>
      <c r="P758" s="2">
        <v>0</v>
      </c>
      <c r="Q758" s="2">
        <v>0</v>
      </c>
      <c r="R758" s="2">
        <v>10856</v>
      </c>
      <c r="S758" s="2">
        <v>0</v>
      </c>
      <c r="T758" s="2">
        <v>16042</v>
      </c>
      <c r="U758" s="2">
        <v>0</v>
      </c>
      <c r="V758" s="2">
        <v>9168739</v>
      </c>
      <c r="W758" s="2">
        <v>7210000</v>
      </c>
      <c r="X758" s="2">
        <f t="shared" si="88"/>
        <v>61305</v>
      </c>
      <c r="Y758" s="2">
        <v>61305</v>
      </c>
      <c r="Z758" s="2">
        <f>VLOOKUP(A758,'[1]lga data'!A$2:B$1400,2,FALSE)</f>
        <v>33960</v>
      </c>
      <c r="AA758" s="3">
        <v>0.59378178120005809</v>
      </c>
      <c r="AB758" s="4">
        <f t="shared" si="89"/>
        <v>0.33588067218751516</v>
      </c>
      <c r="AC758" s="4">
        <f t="shared" si="90"/>
        <v>0.26598866773209356</v>
      </c>
      <c r="AD758" s="4">
        <f t="shared" si="91"/>
        <v>1.1080439730737565E-2</v>
      </c>
      <c r="AE758" s="5">
        <f t="shared" si="92"/>
        <v>1.2067315608504043</v>
      </c>
      <c r="AF758" s="4">
        <f t="shared" si="93"/>
        <v>0</v>
      </c>
      <c r="AG758" s="4">
        <f t="shared" si="94"/>
        <v>0</v>
      </c>
      <c r="AH758" s="4">
        <f t="shared" si="95"/>
        <v>1.5056865464632455E-3</v>
      </c>
    </row>
    <row r="759" spans="1:34" x14ac:dyDescent="0.25">
      <c r="A759" s="6" t="s">
        <v>757</v>
      </c>
      <c r="B759" s="7">
        <v>1102</v>
      </c>
      <c r="C759" s="7">
        <v>1481314</v>
      </c>
      <c r="D759" s="7">
        <v>1481314</v>
      </c>
      <c r="E759" s="7">
        <v>0</v>
      </c>
      <c r="F759" s="7">
        <v>46420</v>
      </c>
      <c r="G759" s="7">
        <v>0</v>
      </c>
      <c r="H759" s="7">
        <v>1434894</v>
      </c>
      <c r="I759" s="7">
        <v>0</v>
      </c>
      <c r="J759" s="7">
        <v>0</v>
      </c>
      <c r="K759" s="7">
        <v>349888</v>
      </c>
      <c r="L759" s="7">
        <v>724047</v>
      </c>
      <c r="M759" s="7">
        <v>692635</v>
      </c>
      <c r="N759" s="7">
        <v>273728</v>
      </c>
      <c r="O759" s="7">
        <v>9726</v>
      </c>
      <c r="P759" s="7">
        <v>0</v>
      </c>
      <c r="Q759" s="7">
        <v>0</v>
      </c>
      <c r="R759" s="7">
        <v>141354</v>
      </c>
      <c r="S759" s="7">
        <v>0</v>
      </c>
      <c r="T759" s="7">
        <v>113614</v>
      </c>
      <c r="U759" s="7">
        <v>0</v>
      </c>
      <c r="V759" s="7">
        <v>128092200</v>
      </c>
      <c r="W759" s="7">
        <v>127679300</v>
      </c>
      <c r="X759" s="7">
        <f t="shared" si="88"/>
        <v>692635</v>
      </c>
      <c r="Y759" s="7">
        <v>692635</v>
      </c>
      <c r="Z759" s="7">
        <f>VLOOKUP(A759,'[1]lga data'!A$2:B$1400,2,FALSE)</f>
        <v>196685</v>
      </c>
      <c r="AA759" s="8">
        <v>0.48270813035666749</v>
      </c>
      <c r="AB759" s="9">
        <f t="shared" si="89"/>
        <v>0.50459964290045123</v>
      </c>
      <c r="AC759" s="9">
        <f t="shared" si="90"/>
        <v>0.19076531088707599</v>
      </c>
      <c r="AD759" s="9">
        <f t="shared" si="91"/>
        <v>6.7782010378466982E-3</v>
      </c>
      <c r="AE759" s="10">
        <f t="shared" si="92"/>
        <v>1.1848512851820414</v>
      </c>
      <c r="AF759" s="9">
        <f t="shared" si="93"/>
        <v>0</v>
      </c>
      <c r="AG759" s="9">
        <f t="shared" si="94"/>
        <v>0</v>
      </c>
      <c r="AH759" s="9">
        <f t="shared" si="95"/>
        <v>1.1071019342994519E-3</v>
      </c>
    </row>
    <row r="760" spans="1:34" x14ac:dyDescent="0.25">
      <c r="A760" s="1" t="s">
        <v>758</v>
      </c>
      <c r="B760" s="2">
        <v>195</v>
      </c>
      <c r="C760" s="2">
        <v>264881</v>
      </c>
      <c r="D760" s="2">
        <v>264881</v>
      </c>
      <c r="E760" s="2">
        <v>0</v>
      </c>
      <c r="F760" s="2">
        <v>0</v>
      </c>
      <c r="G760" s="2">
        <v>0</v>
      </c>
      <c r="H760" s="2">
        <v>264881</v>
      </c>
      <c r="I760" s="2">
        <v>0</v>
      </c>
      <c r="J760" s="2">
        <v>0</v>
      </c>
      <c r="K760" s="2">
        <v>54086</v>
      </c>
      <c r="L760" s="2">
        <v>143501</v>
      </c>
      <c r="M760" s="2">
        <v>37001</v>
      </c>
      <c r="N760" s="2">
        <v>34217</v>
      </c>
      <c r="O760" s="2">
        <v>13837</v>
      </c>
      <c r="P760" s="2">
        <v>0</v>
      </c>
      <c r="Q760" s="2">
        <v>0</v>
      </c>
      <c r="R760" s="2">
        <v>23730</v>
      </c>
      <c r="S760" s="2">
        <v>0</v>
      </c>
      <c r="T760" s="2">
        <v>8811</v>
      </c>
      <c r="U760" s="2">
        <v>0</v>
      </c>
      <c r="V760" s="2">
        <v>26197574</v>
      </c>
      <c r="W760" s="2">
        <v>18124710</v>
      </c>
      <c r="X760" s="2">
        <f t="shared" si="88"/>
        <v>37001</v>
      </c>
      <c r="Y760" s="2">
        <v>37001</v>
      </c>
      <c r="Z760" s="2">
        <f>VLOOKUP(A760,'[1]lga data'!A$2:B$1400,2,FALSE)</f>
        <v>11023</v>
      </c>
      <c r="AA760" s="3">
        <v>0.13968914342667085</v>
      </c>
      <c r="AB760" s="4">
        <f t="shared" si="89"/>
        <v>0.54175648687523836</v>
      </c>
      <c r="AC760" s="4">
        <f t="shared" si="90"/>
        <v>0.12917876329370548</v>
      </c>
      <c r="AD760" s="4">
        <f t="shared" si="91"/>
        <v>5.2238552406552376E-2</v>
      </c>
      <c r="AE760" s="5">
        <f t="shared" si="92"/>
        <v>0.86286294600216706</v>
      </c>
      <c r="AF760" s="4">
        <f t="shared" si="93"/>
        <v>0</v>
      </c>
      <c r="AG760" s="4">
        <f t="shared" si="94"/>
        <v>0</v>
      </c>
      <c r="AH760" s="4">
        <f t="shared" si="95"/>
        <v>1.3092623275075849E-3</v>
      </c>
    </row>
    <row r="761" spans="1:34" x14ac:dyDescent="0.25">
      <c r="A761" s="6" t="s">
        <v>759</v>
      </c>
      <c r="B761" s="7">
        <v>9058</v>
      </c>
      <c r="C761" s="7">
        <v>7264852</v>
      </c>
      <c r="D761" s="7">
        <v>7264852</v>
      </c>
      <c r="E761" s="7">
        <v>0</v>
      </c>
      <c r="F761" s="7">
        <v>700605</v>
      </c>
      <c r="G761" s="7">
        <v>0</v>
      </c>
      <c r="H761" s="7">
        <v>6564247</v>
      </c>
      <c r="I761" s="7">
        <v>0</v>
      </c>
      <c r="J761" s="7">
        <v>0</v>
      </c>
      <c r="K761" s="7">
        <v>2048450</v>
      </c>
      <c r="L761" s="7">
        <v>3867174</v>
      </c>
      <c r="M761" s="7">
        <v>3374154</v>
      </c>
      <c r="N761" s="7">
        <v>1927132</v>
      </c>
      <c r="O761" s="7">
        <v>258697</v>
      </c>
      <c r="P761" s="7">
        <v>1</v>
      </c>
      <c r="Q761" s="7">
        <v>0</v>
      </c>
      <c r="R761" s="7">
        <v>714123</v>
      </c>
      <c r="S761" s="7">
        <v>285406</v>
      </c>
      <c r="T761" s="7">
        <v>674126</v>
      </c>
      <c r="U761" s="7">
        <v>0</v>
      </c>
      <c r="V761" s="7">
        <v>597014100</v>
      </c>
      <c r="W761" s="7">
        <v>638064880</v>
      </c>
      <c r="X761" s="7">
        <f t="shared" si="88"/>
        <v>3374154</v>
      </c>
      <c r="Y761" s="7">
        <v>3374154</v>
      </c>
      <c r="Z761" s="7">
        <f>VLOOKUP(A761,'[1]lga data'!A$2:B$1400,2,FALSE)</f>
        <v>3329645</v>
      </c>
      <c r="AA761" s="8">
        <v>0.51401996299042374</v>
      </c>
      <c r="AB761" s="9">
        <f t="shared" si="89"/>
        <v>0.58912682597105193</v>
      </c>
      <c r="AC761" s="9">
        <f t="shared" si="90"/>
        <v>0.29358005571697715</v>
      </c>
      <c r="AD761" s="9">
        <f t="shared" si="91"/>
        <v>3.9410003919718439E-2</v>
      </c>
      <c r="AE761" s="10">
        <f t="shared" si="92"/>
        <v>1.4361368485981714</v>
      </c>
      <c r="AF761" s="9">
        <f t="shared" si="93"/>
        <v>0</v>
      </c>
      <c r="AG761" s="9">
        <f t="shared" si="94"/>
        <v>1.5672387422420115E-9</v>
      </c>
      <c r="AH761" s="9">
        <f t="shared" si="95"/>
        <v>1.119201232326092E-3</v>
      </c>
    </row>
    <row r="762" spans="1:34" x14ac:dyDescent="0.25">
      <c r="A762" s="1" t="s">
        <v>760</v>
      </c>
      <c r="B762" s="2">
        <v>67</v>
      </c>
      <c r="C762" s="2">
        <v>41490</v>
      </c>
      <c r="D762" s="2">
        <v>41490</v>
      </c>
      <c r="E762" s="2">
        <v>0</v>
      </c>
      <c r="F762" s="2">
        <v>0</v>
      </c>
      <c r="G762" s="2">
        <v>0</v>
      </c>
      <c r="H762" s="2">
        <v>41490</v>
      </c>
      <c r="I762" s="2">
        <v>0</v>
      </c>
      <c r="J762" s="2">
        <v>0</v>
      </c>
      <c r="K762" s="2">
        <v>14780</v>
      </c>
      <c r="L762" s="2">
        <v>15572</v>
      </c>
      <c r="M762" s="2">
        <v>16632</v>
      </c>
      <c r="N762" s="2">
        <v>1774</v>
      </c>
      <c r="O762" s="2">
        <v>1729</v>
      </c>
      <c r="P762" s="2">
        <v>0</v>
      </c>
      <c r="Q762" s="2">
        <v>0</v>
      </c>
      <c r="R762" s="2">
        <v>7069</v>
      </c>
      <c r="S762" s="2">
        <v>0</v>
      </c>
      <c r="T762" s="2">
        <v>4878</v>
      </c>
      <c r="U762" s="2">
        <v>0</v>
      </c>
      <c r="V762" s="2">
        <v>3781825</v>
      </c>
      <c r="W762" s="2">
        <v>1624800</v>
      </c>
      <c r="X762" s="2">
        <f t="shared" si="88"/>
        <v>16632</v>
      </c>
      <c r="Y762" s="2">
        <v>16632</v>
      </c>
      <c r="Z762" s="2">
        <f>VLOOKUP(A762,'[1]lga data'!A$2:B$1400,2,FALSE)</f>
        <v>11231</v>
      </c>
      <c r="AA762" s="3">
        <v>0.40086767895878522</v>
      </c>
      <c r="AB762" s="4">
        <f t="shared" si="89"/>
        <v>0.37531935406121958</v>
      </c>
      <c r="AC762" s="4">
        <f t="shared" si="90"/>
        <v>4.2757290913473127E-2</v>
      </c>
      <c r="AD762" s="4">
        <f t="shared" si="91"/>
        <v>4.1672692214991564E-2</v>
      </c>
      <c r="AE762" s="5">
        <f t="shared" si="92"/>
        <v>0.86061701614846953</v>
      </c>
      <c r="AF762" s="4">
        <f t="shared" si="93"/>
        <v>0</v>
      </c>
      <c r="AG762" s="4">
        <f t="shared" si="94"/>
        <v>0</v>
      </c>
      <c r="AH762" s="4">
        <f t="shared" si="95"/>
        <v>4.3506893156080749E-3</v>
      </c>
    </row>
    <row r="763" spans="1:34" x14ac:dyDescent="0.25">
      <c r="A763" s="6" t="s">
        <v>761</v>
      </c>
      <c r="B763" s="7">
        <v>1608</v>
      </c>
      <c r="C763" s="7">
        <v>9971239</v>
      </c>
      <c r="D763" s="7">
        <v>9971239</v>
      </c>
      <c r="E763" s="7">
        <v>0</v>
      </c>
      <c r="F763" s="7">
        <v>0</v>
      </c>
      <c r="G763" s="7">
        <v>114291</v>
      </c>
      <c r="H763" s="7">
        <v>9856948</v>
      </c>
      <c r="I763" s="7">
        <v>60943</v>
      </c>
      <c r="J763" s="7">
        <v>60943</v>
      </c>
      <c r="K763" s="7">
        <v>1191651</v>
      </c>
      <c r="L763" s="7">
        <v>3404780</v>
      </c>
      <c r="M763" s="7">
        <v>1386177</v>
      </c>
      <c r="N763" s="7">
        <v>1746642</v>
      </c>
      <c r="O763" s="7">
        <v>804736</v>
      </c>
      <c r="P763" s="7">
        <v>0</v>
      </c>
      <c r="Q763" s="7">
        <v>0</v>
      </c>
      <c r="R763" s="7">
        <v>2356171</v>
      </c>
      <c r="S763" s="7">
        <v>0</v>
      </c>
      <c r="T763" s="7">
        <v>190110</v>
      </c>
      <c r="U763" s="7">
        <v>152769</v>
      </c>
      <c r="V763" s="7">
        <v>851687910</v>
      </c>
      <c r="W763" s="7">
        <v>767858900</v>
      </c>
      <c r="X763" s="7">
        <f t="shared" si="88"/>
        <v>1386177</v>
      </c>
      <c r="Y763" s="7">
        <v>1447120</v>
      </c>
      <c r="Z763" s="7">
        <f>VLOOKUP(A763,'[1]lga data'!A$2:B$1400,2,FALSE)</f>
        <v>0</v>
      </c>
      <c r="AA763" s="8">
        <v>0.14062943215283269</v>
      </c>
      <c r="AB763" s="9">
        <f t="shared" si="89"/>
        <v>0.34541929205672994</v>
      </c>
      <c r="AC763" s="9">
        <f t="shared" si="90"/>
        <v>0.17719906810911451</v>
      </c>
      <c r="AD763" s="9">
        <f t="shared" si="91"/>
        <v>8.1641497956568304E-2</v>
      </c>
      <c r="AE763" s="10">
        <f t="shared" si="92"/>
        <v>0.74488929027524542</v>
      </c>
      <c r="AF763" s="9">
        <f t="shared" si="93"/>
        <v>0</v>
      </c>
      <c r="AG763" s="9">
        <f t="shared" si="94"/>
        <v>0</v>
      </c>
      <c r="AH763" s="9">
        <f t="shared" si="95"/>
        <v>3.0684947455841172E-3</v>
      </c>
    </row>
    <row r="764" spans="1:34" x14ac:dyDescent="0.25">
      <c r="A764" s="1" t="s">
        <v>762</v>
      </c>
      <c r="B764" s="2">
        <v>429</v>
      </c>
      <c r="C764" s="2">
        <v>345252</v>
      </c>
      <c r="D764" s="2">
        <v>345252</v>
      </c>
      <c r="E764" s="2">
        <v>0</v>
      </c>
      <c r="F764" s="2">
        <v>15428</v>
      </c>
      <c r="G764" s="2">
        <v>16992</v>
      </c>
      <c r="H764" s="2">
        <v>312832</v>
      </c>
      <c r="I764" s="2">
        <v>30994</v>
      </c>
      <c r="J764" s="2">
        <v>30994</v>
      </c>
      <c r="K764" s="2">
        <v>38711</v>
      </c>
      <c r="L764" s="2">
        <v>177254</v>
      </c>
      <c r="M764" s="2">
        <v>368914</v>
      </c>
      <c r="N764" s="2">
        <v>23171</v>
      </c>
      <c r="O764" s="2">
        <v>3407</v>
      </c>
      <c r="P764" s="2">
        <v>0</v>
      </c>
      <c r="Q764" s="2">
        <v>0</v>
      </c>
      <c r="R764" s="2">
        <v>27872</v>
      </c>
      <c r="S764" s="2">
        <v>0</v>
      </c>
      <c r="T764" s="2">
        <v>8999</v>
      </c>
      <c r="U764" s="2">
        <v>28880</v>
      </c>
      <c r="V764" s="2">
        <v>30308245</v>
      </c>
      <c r="W764" s="2">
        <v>30904590</v>
      </c>
      <c r="X764" s="2">
        <f t="shared" si="88"/>
        <v>368914</v>
      </c>
      <c r="Y764" s="2">
        <v>399908</v>
      </c>
      <c r="Z764" s="2">
        <f>VLOOKUP(A764,'[1]lga data'!A$2:B$1400,2,FALSE)</f>
        <v>103705</v>
      </c>
      <c r="AA764" s="3">
        <v>1.1792719414893618</v>
      </c>
      <c r="AB764" s="4">
        <f t="shared" si="89"/>
        <v>0.56661083265139112</v>
      </c>
      <c r="AC764" s="4">
        <f t="shared" si="90"/>
        <v>7.4068509615384609E-2</v>
      </c>
      <c r="AD764" s="4">
        <f t="shared" si="91"/>
        <v>1.0890829582651392E-2</v>
      </c>
      <c r="AE764" s="5">
        <f t="shared" si="92"/>
        <v>1.8308421133387887</v>
      </c>
      <c r="AF764" s="4">
        <f t="shared" si="93"/>
        <v>0</v>
      </c>
      <c r="AG764" s="4">
        <f t="shared" si="94"/>
        <v>0</v>
      </c>
      <c r="AH764" s="4">
        <f t="shared" si="95"/>
        <v>9.0187250502271664E-4</v>
      </c>
    </row>
    <row r="765" spans="1:34" x14ac:dyDescent="0.25">
      <c r="A765" s="6" t="s">
        <v>763</v>
      </c>
      <c r="B765" s="7">
        <v>2070</v>
      </c>
      <c r="C765" s="7">
        <v>889584</v>
      </c>
      <c r="D765" s="7">
        <v>889584</v>
      </c>
      <c r="E765" s="7">
        <v>0</v>
      </c>
      <c r="F765" s="7">
        <v>0</v>
      </c>
      <c r="G765" s="7">
        <v>0</v>
      </c>
      <c r="H765" s="7">
        <v>889584</v>
      </c>
      <c r="I765" s="7">
        <v>0</v>
      </c>
      <c r="J765" s="7">
        <v>0</v>
      </c>
      <c r="K765" s="7">
        <v>166261</v>
      </c>
      <c r="L765" s="7">
        <v>275967</v>
      </c>
      <c r="M765" s="7">
        <v>1428347</v>
      </c>
      <c r="N765" s="7">
        <v>129475</v>
      </c>
      <c r="O765" s="7">
        <v>1236</v>
      </c>
      <c r="P765" s="7">
        <v>0</v>
      </c>
      <c r="Q765" s="7">
        <v>0</v>
      </c>
      <c r="R765" s="7">
        <v>194694</v>
      </c>
      <c r="S765" s="7">
        <v>0</v>
      </c>
      <c r="T765" s="7">
        <v>54837</v>
      </c>
      <c r="U765" s="7">
        <v>0</v>
      </c>
      <c r="V765" s="7">
        <v>76447269</v>
      </c>
      <c r="W765" s="7">
        <v>87212700</v>
      </c>
      <c r="X765" s="7">
        <f t="shared" si="88"/>
        <v>1428347</v>
      </c>
      <c r="Y765" s="7">
        <v>1428347</v>
      </c>
      <c r="Z765" s="7">
        <f>VLOOKUP(A765,'[1]lga data'!A$2:B$1400,2,FALSE)</f>
        <v>979547</v>
      </c>
      <c r="AA765" s="8">
        <v>1.6056347686109462</v>
      </c>
      <c r="AB765" s="9">
        <f t="shared" si="89"/>
        <v>0.31022028273889818</v>
      </c>
      <c r="AC765" s="9">
        <f t="shared" si="90"/>
        <v>0.14554555837335204</v>
      </c>
      <c r="AD765" s="9">
        <f t="shared" si="91"/>
        <v>1.3894134786596882E-3</v>
      </c>
      <c r="AE765" s="10">
        <f t="shared" si="92"/>
        <v>2.0627900232018561</v>
      </c>
      <c r="AF765" s="9">
        <f t="shared" si="93"/>
        <v>0</v>
      </c>
      <c r="AG765" s="9">
        <f t="shared" si="94"/>
        <v>0</v>
      </c>
      <c r="AH765" s="9">
        <f t="shared" si="95"/>
        <v>2.2324042255313734E-3</v>
      </c>
    </row>
    <row r="766" spans="1:34" x14ac:dyDescent="0.25">
      <c r="A766" s="1" t="s">
        <v>764</v>
      </c>
      <c r="B766" s="2">
        <v>39</v>
      </c>
      <c r="C766" s="2">
        <v>146113</v>
      </c>
      <c r="D766" s="2">
        <v>146113</v>
      </c>
      <c r="E766" s="2">
        <v>0</v>
      </c>
      <c r="F766" s="2">
        <v>0</v>
      </c>
      <c r="G766" s="2">
        <v>0</v>
      </c>
      <c r="H766" s="2">
        <v>146113</v>
      </c>
      <c r="I766" s="2">
        <v>0</v>
      </c>
      <c r="J766" s="2">
        <v>0</v>
      </c>
      <c r="K766" s="2">
        <v>131524</v>
      </c>
      <c r="L766" s="2">
        <v>64405</v>
      </c>
      <c r="M766" s="2">
        <v>9000</v>
      </c>
      <c r="N766" s="2">
        <v>23205</v>
      </c>
      <c r="O766" s="2">
        <v>6483</v>
      </c>
      <c r="P766" s="2">
        <v>0</v>
      </c>
      <c r="Q766" s="2">
        <v>0</v>
      </c>
      <c r="R766" s="2">
        <v>7381</v>
      </c>
      <c r="S766" s="2">
        <v>0</v>
      </c>
      <c r="T766" s="2">
        <v>43376</v>
      </c>
      <c r="U766" s="2">
        <v>0</v>
      </c>
      <c r="V766" s="2">
        <v>7927600</v>
      </c>
      <c r="W766" s="2">
        <v>7829000</v>
      </c>
      <c r="X766" s="2">
        <f t="shared" si="88"/>
        <v>9000</v>
      </c>
      <c r="Y766" s="2">
        <v>9000</v>
      </c>
      <c r="Z766" s="2">
        <f>VLOOKUP(A766,'[1]lga data'!A$2:B$1400,2,FALSE)</f>
        <v>0</v>
      </c>
      <c r="AA766" s="3">
        <v>6.1596161874713409E-2</v>
      </c>
      <c r="AB766" s="4">
        <f t="shared" si="89"/>
        <v>0.44078897839343523</v>
      </c>
      <c r="AC766" s="4">
        <f t="shared" si="90"/>
        <v>0.1588154373669694</v>
      </c>
      <c r="AD766" s="4">
        <f t="shared" si="91"/>
        <v>4.4369768603751893E-2</v>
      </c>
      <c r="AE766" s="5">
        <f t="shared" si="92"/>
        <v>0.70557034623886983</v>
      </c>
      <c r="AF766" s="4">
        <f t="shared" si="93"/>
        <v>0</v>
      </c>
      <c r="AG766" s="4">
        <f t="shared" si="94"/>
        <v>0</v>
      </c>
      <c r="AH766" s="4">
        <f t="shared" si="95"/>
        <v>9.4277685528164519E-4</v>
      </c>
    </row>
    <row r="767" spans="1:34" x14ac:dyDescent="0.25">
      <c r="A767" s="6" t="s">
        <v>765</v>
      </c>
      <c r="B767" s="7">
        <v>709</v>
      </c>
      <c r="C767" s="7">
        <v>467833</v>
      </c>
      <c r="D767" s="7">
        <v>467833</v>
      </c>
      <c r="E767" s="7">
        <v>0</v>
      </c>
      <c r="F767" s="7">
        <v>0</v>
      </c>
      <c r="G767" s="7">
        <v>0</v>
      </c>
      <c r="H767" s="7">
        <v>467833</v>
      </c>
      <c r="I767" s="7">
        <v>0</v>
      </c>
      <c r="J767" s="7">
        <v>0</v>
      </c>
      <c r="K767" s="7">
        <v>205920</v>
      </c>
      <c r="L767" s="7">
        <v>176919</v>
      </c>
      <c r="M767" s="7">
        <v>411829</v>
      </c>
      <c r="N767" s="7">
        <v>28222</v>
      </c>
      <c r="O767" s="7">
        <v>1557</v>
      </c>
      <c r="P767" s="7">
        <v>0</v>
      </c>
      <c r="Q767" s="7">
        <v>0</v>
      </c>
      <c r="R767" s="7">
        <v>66003</v>
      </c>
      <c r="S767" s="7">
        <v>0</v>
      </c>
      <c r="T767" s="7">
        <v>67960</v>
      </c>
      <c r="U767" s="7">
        <v>0</v>
      </c>
      <c r="V767" s="7">
        <v>35657220</v>
      </c>
      <c r="W767" s="7">
        <v>39678800</v>
      </c>
      <c r="X767" s="7">
        <f t="shared" si="88"/>
        <v>411829</v>
      </c>
      <c r="Y767" s="7">
        <v>411829</v>
      </c>
      <c r="Z767" s="7">
        <f>VLOOKUP(A767,'[1]lga data'!A$2:B$1400,2,FALSE)</f>
        <v>281497</v>
      </c>
      <c r="AA767" s="8">
        <v>0.88029061652341756</v>
      </c>
      <c r="AB767" s="9">
        <f t="shared" si="89"/>
        <v>0.3781669954877061</v>
      </c>
      <c r="AC767" s="9">
        <f t="shared" si="90"/>
        <v>6.0324945012429652E-2</v>
      </c>
      <c r="AD767" s="9">
        <f t="shared" si="91"/>
        <v>3.3281106719705534E-3</v>
      </c>
      <c r="AE767" s="10">
        <f t="shared" si="92"/>
        <v>1.3221106676955239</v>
      </c>
      <c r="AF767" s="9">
        <f t="shared" si="93"/>
        <v>0</v>
      </c>
      <c r="AG767" s="9">
        <f t="shared" si="94"/>
        <v>0</v>
      </c>
      <c r="AH767" s="9">
        <f t="shared" si="95"/>
        <v>1.6634323618657822E-3</v>
      </c>
    </row>
    <row r="768" spans="1:34" x14ac:dyDescent="0.25">
      <c r="A768" s="1" t="s">
        <v>766</v>
      </c>
      <c r="B768" s="2">
        <v>108</v>
      </c>
      <c r="C768" s="2">
        <v>110161</v>
      </c>
      <c r="D768" s="2">
        <v>110161</v>
      </c>
      <c r="E768" s="2">
        <v>0</v>
      </c>
      <c r="F768" s="2">
        <v>0</v>
      </c>
      <c r="G768" s="2">
        <v>844</v>
      </c>
      <c r="H768" s="2">
        <v>109317</v>
      </c>
      <c r="I768" s="2">
        <v>5901</v>
      </c>
      <c r="J768" s="2">
        <v>5901</v>
      </c>
      <c r="K768" s="2">
        <v>13632</v>
      </c>
      <c r="L768" s="2">
        <v>26332</v>
      </c>
      <c r="M768" s="2">
        <v>30810</v>
      </c>
      <c r="N768" s="2">
        <v>10923</v>
      </c>
      <c r="O768" s="2">
        <v>1290</v>
      </c>
      <c r="P768" s="2">
        <v>0</v>
      </c>
      <c r="Q768" s="2">
        <v>0</v>
      </c>
      <c r="R768" s="2">
        <v>4376</v>
      </c>
      <c r="S768" s="2">
        <v>0</v>
      </c>
      <c r="T768" s="2">
        <v>2622</v>
      </c>
      <c r="U768" s="2">
        <v>1435</v>
      </c>
      <c r="V768" s="2">
        <v>10681468</v>
      </c>
      <c r="W768" s="2">
        <v>7675400</v>
      </c>
      <c r="X768" s="2">
        <f t="shared" si="88"/>
        <v>30810</v>
      </c>
      <c r="Y768" s="2">
        <v>36711</v>
      </c>
      <c r="Z768" s="2">
        <f>VLOOKUP(A768,'[1]lga data'!A$2:B$1400,2,FALSE)</f>
        <v>13040</v>
      </c>
      <c r="AA768" s="3">
        <v>0.2818408847663218</v>
      </c>
      <c r="AB768" s="4">
        <f t="shared" si="89"/>
        <v>0.24087744815536466</v>
      </c>
      <c r="AC768" s="4">
        <f t="shared" si="90"/>
        <v>9.992041494003677E-2</v>
      </c>
      <c r="AD768" s="4">
        <f t="shared" si="91"/>
        <v>1.1800543373857679E-2</v>
      </c>
      <c r="AE768" s="5">
        <f t="shared" si="92"/>
        <v>0.63443929123558096</v>
      </c>
      <c r="AF768" s="4">
        <f t="shared" si="93"/>
        <v>0</v>
      </c>
      <c r="AG768" s="4">
        <f t="shared" si="94"/>
        <v>0</v>
      </c>
      <c r="AH768" s="4">
        <f t="shared" si="95"/>
        <v>5.7013315266956775E-4</v>
      </c>
    </row>
    <row r="769" spans="1:34" x14ac:dyDescent="0.25">
      <c r="A769" s="6" t="s">
        <v>767</v>
      </c>
      <c r="B769" s="7">
        <v>95</v>
      </c>
      <c r="C769" s="7">
        <v>81333</v>
      </c>
      <c r="D769" s="7">
        <v>81333</v>
      </c>
      <c r="E769" s="7">
        <v>0</v>
      </c>
      <c r="F769" s="7">
        <v>0</v>
      </c>
      <c r="G769" s="7">
        <v>0</v>
      </c>
      <c r="H769" s="7">
        <v>81333</v>
      </c>
      <c r="I769" s="7">
        <v>0</v>
      </c>
      <c r="J769" s="7">
        <v>0</v>
      </c>
      <c r="K769" s="7">
        <v>0</v>
      </c>
      <c r="L769" s="7">
        <v>30200</v>
      </c>
      <c r="M769" s="7">
        <v>24001</v>
      </c>
      <c r="N769" s="7">
        <v>9163</v>
      </c>
      <c r="O769" s="7">
        <v>114</v>
      </c>
      <c r="P769" s="7">
        <v>0</v>
      </c>
      <c r="Q769" s="7">
        <v>0</v>
      </c>
      <c r="R769" s="7">
        <v>9938</v>
      </c>
      <c r="S769" s="7">
        <v>0</v>
      </c>
      <c r="T769" s="7">
        <v>0</v>
      </c>
      <c r="U769" s="7">
        <v>0</v>
      </c>
      <c r="V769" s="7">
        <v>10306974</v>
      </c>
      <c r="W769" s="7">
        <v>5401200</v>
      </c>
      <c r="X769" s="7">
        <f t="shared" si="88"/>
        <v>24001</v>
      </c>
      <c r="Y769" s="7">
        <v>24001</v>
      </c>
      <c r="Z769" s="7">
        <f>VLOOKUP(A769,'[1]lga data'!A$2:B$1400,2,FALSE)</f>
        <v>14006</v>
      </c>
      <c r="AA769" s="8">
        <v>0.29509547170275285</v>
      </c>
      <c r="AB769" s="9">
        <f t="shared" si="89"/>
        <v>0.37131299718441468</v>
      </c>
      <c r="AC769" s="9">
        <f t="shared" si="90"/>
        <v>0.11266029778810568</v>
      </c>
      <c r="AD769" s="9">
        <f t="shared" si="91"/>
        <v>1.4016450887093799E-3</v>
      </c>
      <c r="AE769" s="10">
        <f t="shared" si="92"/>
        <v>0.78047041176398257</v>
      </c>
      <c r="AF769" s="9">
        <f t="shared" si="93"/>
        <v>0</v>
      </c>
      <c r="AG769" s="9">
        <f t="shared" si="94"/>
        <v>0</v>
      </c>
      <c r="AH769" s="9">
        <f t="shared" si="95"/>
        <v>1.8399614900392505E-3</v>
      </c>
    </row>
    <row r="770" spans="1:34" x14ac:dyDescent="0.25">
      <c r="A770" s="1" t="s">
        <v>768</v>
      </c>
      <c r="B770" s="2">
        <v>1098</v>
      </c>
      <c r="C770" s="2">
        <v>558154</v>
      </c>
      <c r="D770" s="2">
        <v>558154</v>
      </c>
      <c r="E770" s="2">
        <v>0</v>
      </c>
      <c r="F770" s="2">
        <v>0</v>
      </c>
      <c r="G770" s="2">
        <v>0</v>
      </c>
      <c r="H770" s="2">
        <v>558154</v>
      </c>
      <c r="I770" s="2">
        <v>0</v>
      </c>
      <c r="J770" s="2">
        <v>0</v>
      </c>
      <c r="K770" s="2">
        <v>89744</v>
      </c>
      <c r="L770" s="2">
        <v>205087</v>
      </c>
      <c r="M770" s="2">
        <v>557919</v>
      </c>
      <c r="N770" s="2">
        <v>20173</v>
      </c>
      <c r="O770" s="2">
        <v>1859</v>
      </c>
      <c r="P770" s="2">
        <v>0</v>
      </c>
      <c r="Q770" s="2">
        <v>0</v>
      </c>
      <c r="R770" s="2">
        <v>191284</v>
      </c>
      <c r="S770" s="2">
        <v>0</v>
      </c>
      <c r="T770" s="2">
        <v>29618</v>
      </c>
      <c r="U770" s="2">
        <v>0</v>
      </c>
      <c r="V770" s="2">
        <v>49909274</v>
      </c>
      <c r="W770" s="2">
        <v>54773700</v>
      </c>
      <c r="X770" s="2">
        <f t="shared" ref="X770:X833" si="96">M770</f>
        <v>557919</v>
      </c>
      <c r="Y770" s="2">
        <v>557919</v>
      </c>
      <c r="Z770" s="2">
        <f>VLOOKUP(A770,'[1]lga data'!A$2:B$1400,2,FALSE)</f>
        <v>450949</v>
      </c>
      <c r="AA770" s="3">
        <v>0.99957896924504708</v>
      </c>
      <c r="AB770" s="4">
        <f t="shared" ref="AB770:AB833" si="97">L770/H770</f>
        <v>0.3674380188980102</v>
      </c>
      <c r="AC770" s="4">
        <f t="shared" ref="AC770:AC833" si="98">N770/H770</f>
        <v>3.6142354977300173E-2</v>
      </c>
      <c r="AD770" s="4">
        <f t="shared" ref="AD770:AD833" si="99">O770/H770</f>
        <v>3.3306220147127853E-3</v>
      </c>
      <c r="AE770" s="5">
        <f t="shared" ref="AE770:AE833" si="100">SUM(AA770:AD770)</f>
        <v>1.40648996513507</v>
      </c>
      <c r="AF770" s="4">
        <f t="shared" ref="AF770:AF833" si="101">Q770/W770</f>
        <v>0</v>
      </c>
      <c r="AG770" s="4">
        <f t="shared" ref="AG770:AG833" si="102">P770/W770</f>
        <v>0</v>
      </c>
      <c r="AH770" s="4">
        <f t="shared" ref="AH770:AH833" si="103">R770/W770</f>
        <v>3.492259971482664E-3</v>
      </c>
    </row>
    <row r="771" spans="1:34" x14ac:dyDescent="0.25">
      <c r="A771" s="6" t="s">
        <v>769</v>
      </c>
      <c r="B771" s="7">
        <v>89</v>
      </c>
      <c r="C771" s="7">
        <v>118567</v>
      </c>
      <c r="D771" s="7">
        <v>118567</v>
      </c>
      <c r="E771" s="7">
        <v>0</v>
      </c>
      <c r="F771" s="7">
        <v>0</v>
      </c>
      <c r="G771" s="7">
        <v>0</v>
      </c>
      <c r="H771" s="7">
        <v>118567</v>
      </c>
      <c r="I771" s="7">
        <v>0</v>
      </c>
      <c r="J771" s="7">
        <v>0</v>
      </c>
      <c r="K771" s="7">
        <v>24832</v>
      </c>
      <c r="L771" s="7">
        <v>64226</v>
      </c>
      <c r="M771" s="7">
        <v>18001</v>
      </c>
      <c r="N771" s="7">
        <v>14692</v>
      </c>
      <c r="O771" s="7">
        <v>971</v>
      </c>
      <c r="P771" s="7">
        <v>0</v>
      </c>
      <c r="Q771" s="7">
        <v>0</v>
      </c>
      <c r="R771" s="7">
        <v>10668</v>
      </c>
      <c r="S771" s="7">
        <v>0</v>
      </c>
      <c r="T771" s="7">
        <v>7115</v>
      </c>
      <c r="U771" s="7">
        <v>0</v>
      </c>
      <c r="V771" s="7">
        <v>10441511</v>
      </c>
      <c r="W771" s="7">
        <v>9364800</v>
      </c>
      <c r="X771" s="7">
        <f t="shared" si="96"/>
        <v>18001</v>
      </c>
      <c r="Y771" s="7">
        <v>18001</v>
      </c>
      <c r="Z771" s="7">
        <f>VLOOKUP(A771,'[1]lga data'!A$2:B$1400,2,FALSE)</f>
        <v>137</v>
      </c>
      <c r="AA771" s="8">
        <v>0.15182133308593454</v>
      </c>
      <c r="AB771" s="9">
        <f t="shared" si="97"/>
        <v>0.54168529186029835</v>
      </c>
      <c r="AC771" s="9">
        <f t="shared" si="98"/>
        <v>0.12391306181315205</v>
      </c>
      <c r="AD771" s="9">
        <f t="shared" si="99"/>
        <v>8.1894624979969126E-3</v>
      </c>
      <c r="AE771" s="10">
        <f t="shared" si="100"/>
        <v>0.82560914925738194</v>
      </c>
      <c r="AF771" s="9">
        <f t="shared" si="101"/>
        <v>0</v>
      </c>
      <c r="AG771" s="9">
        <f t="shared" si="102"/>
        <v>0</v>
      </c>
      <c r="AH771" s="9">
        <f t="shared" si="103"/>
        <v>1.1391594054331112E-3</v>
      </c>
    </row>
    <row r="772" spans="1:34" x14ac:dyDescent="0.25">
      <c r="A772" s="1" t="s">
        <v>770</v>
      </c>
      <c r="B772" s="2">
        <v>133</v>
      </c>
      <c r="C772" s="2">
        <v>70506</v>
      </c>
      <c r="D772" s="2">
        <v>70506</v>
      </c>
      <c r="E772" s="2">
        <v>0</v>
      </c>
      <c r="F772" s="2">
        <v>0</v>
      </c>
      <c r="G772" s="2">
        <v>0</v>
      </c>
      <c r="H772" s="2">
        <v>70506</v>
      </c>
      <c r="I772" s="2">
        <v>0</v>
      </c>
      <c r="J772" s="2">
        <v>0</v>
      </c>
      <c r="K772" s="2">
        <v>19842</v>
      </c>
      <c r="L772" s="2">
        <v>36809</v>
      </c>
      <c r="M772" s="2">
        <v>10919</v>
      </c>
      <c r="N772" s="2">
        <v>14535</v>
      </c>
      <c r="O772" s="2">
        <v>1190</v>
      </c>
      <c r="P772" s="2">
        <v>0</v>
      </c>
      <c r="Q772" s="2">
        <v>0</v>
      </c>
      <c r="R772" s="2">
        <v>12546</v>
      </c>
      <c r="S772" s="2">
        <v>0</v>
      </c>
      <c r="T772" s="2">
        <v>6548</v>
      </c>
      <c r="U772" s="2">
        <v>0</v>
      </c>
      <c r="V772" s="2">
        <v>5842100</v>
      </c>
      <c r="W772" s="2">
        <v>6114200</v>
      </c>
      <c r="X772" s="2">
        <f t="shared" si="96"/>
        <v>10919</v>
      </c>
      <c r="Y772" s="2">
        <v>10919</v>
      </c>
      <c r="Z772" s="2">
        <f>VLOOKUP(A772,'[1]lga data'!A$2:B$1400,2,FALSE)</f>
        <v>33354</v>
      </c>
      <c r="AA772" s="3">
        <v>0.15486625251751623</v>
      </c>
      <c r="AB772" s="4">
        <f t="shared" si="97"/>
        <v>0.52206904376932461</v>
      </c>
      <c r="AC772" s="4">
        <f t="shared" si="98"/>
        <v>0.20615266785805464</v>
      </c>
      <c r="AD772" s="4">
        <f t="shared" si="99"/>
        <v>1.6877996198905058E-2</v>
      </c>
      <c r="AE772" s="5">
        <f t="shared" si="100"/>
        <v>0.89996596034380061</v>
      </c>
      <c r="AF772" s="4">
        <f t="shared" si="101"/>
        <v>0</v>
      </c>
      <c r="AG772" s="4">
        <f t="shared" si="102"/>
        <v>0</v>
      </c>
      <c r="AH772" s="4">
        <f t="shared" si="103"/>
        <v>2.0519446534297209E-3</v>
      </c>
    </row>
    <row r="773" spans="1:34" x14ac:dyDescent="0.25">
      <c r="A773" s="6" t="s">
        <v>771</v>
      </c>
      <c r="B773" s="7">
        <v>727</v>
      </c>
      <c r="C773" s="7">
        <v>294674</v>
      </c>
      <c r="D773" s="7">
        <v>294674</v>
      </c>
      <c r="E773" s="7">
        <v>0</v>
      </c>
      <c r="F773" s="7">
        <v>0</v>
      </c>
      <c r="G773" s="7">
        <v>0</v>
      </c>
      <c r="H773" s="7">
        <v>294674</v>
      </c>
      <c r="I773" s="7">
        <v>0</v>
      </c>
      <c r="J773" s="7">
        <v>0</v>
      </c>
      <c r="K773" s="7">
        <v>27616</v>
      </c>
      <c r="L773" s="7">
        <v>102210</v>
      </c>
      <c r="M773" s="7">
        <v>231979</v>
      </c>
      <c r="N773" s="7">
        <v>6609</v>
      </c>
      <c r="O773" s="7">
        <v>12913</v>
      </c>
      <c r="P773" s="7">
        <v>0</v>
      </c>
      <c r="Q773" s="7">
        <v>0</v>
      </c>
      <c r="R773" s="7">
        <v>119144</v>
      </c>
      <c r="S773" s="7">
        <v>0</v>
      </c>
      <c r="T773" s="7">
        <v>9114</v>
      </c>
      <c r="U773" s="7">
        <v>0</v>
      </c>
      <c r="V773" s="7">
        <v>26874469</v>
      </c>
      <c r="W773" s="7">
        <v>31302600</v>
      </c>
      <c r="X773" s="7">
        <f t="shared" si="96"/>
        <v>231979</v>
      </c>
      <c r="Y773" s="7">
        <v>231979</v>
      </c>
      <c r="Z773" s="7">
        <f>VLOOKUP(A773,'[1]lga data'!A$2:B$1400,2,FALSE)</f>
        <v>345558</v>
      </c>
      <c r="AA773" s="8">
        <v>0.78723945784154692</v>
      </c>
      <c r="AB773" s="9">
        <f t="shared" si="97"/>
        <v>0.34685788362733055</v>
      </c>
      <c r="AC773" s="9">
        <f t="shared" si="98"/>
        <v>2.2428174864426449E-2</v>
      </c>
      <c r="AD773" s="9">
        <f t="shared" si="99"/>
        <v>4.3821307614516379E-2</v>
      </c>
      <c r="AE773" s="10">
        <f t="shared" si="100"/>
        <v>1.2003468239478203</v>
      </c>
      <c r="AF773" s="9">
        <f t="shared" si="101"/>
        <v>0</v>
      </c>
      <c r="AG773" s="9">
        <f t="shared" si="102"/>
        <v>0</v>
      </c>
      <c r="AH773" s="9">
        <f t="shared" si="103"/>
        <v>3.8062014018004895E-3</v>
      </c>
    </row>
    <row r="774" spans="1:34" x14ac:dyDescent="0.25">
      <c r="A774" s="1" t="s">
        <v>772</v>
      </c>
      <c r="B774" s="2">
        <v>3698</v>
      </c>
      <c r="C774" s="2">
        <v>3966647</v>
      </c>
      <c r="D774" s="2">
        <v>3966647</v>
      </c>
      <c r="E774" s="2">
        <v>0</v>
      </c>
      <c r="F774" s="2">
        <v>0</v>
      </c>
      <c r="G774" s="2">
        <v>273940</v>
      </c>
      <c r="H774" s="2">
        <v>3692707</v>
      </c>
      <c r="I774" s="2">
        <v>244965</v>
      </c>
      <c r="J774" s="2">
        <v>244965</v>
      </c>
      <c r="K774" s="2">
        <v>696095</v>
      </c>
      <c r="L774" s="2">
        <v>1482210</v>
      </c>
      <c r="M774" s="2">
        <v>2274513</v>
      </c>
      <c r="N774" s="2">
        <v>368827</v>
      </c>
      <c r="O774" s="2">
        <v>65287</v>
      </c>
      <c r="P774" s="2">
        <v>0</v>
      </c>
      <c r="Q774" s="2">
        <v>0</v>
      </c>
      <c r="R774" s="2">
        <v>220945</v>
      </c>
      <c r="S774" s="2">
        <v>0</v>
      </c>
      <c r="T774" s="2">
        <v>223676</v>
      </c>
      <c r="U774" s="2">
        <v>465606</v>
      </c>
      <c r="V774" s="2">
        <v>345629426</v>
      </c>
      <c r="W774" s="2">
        <v>359905750</v>
      </c>
      <c r="X774" s="2">
        <f t="shared" si="96"/>
        <v>2274513</v>
      </c>
      <c r="Y774" s="2">
        <v>2519478</v>
      </c>
      <c r="Z774" s="2">
        <f>VLOOKUP(A774,'[1]lga data'!A$2:B$1400,2,FALSE)</f>
        <v>1893603</v>
      </c>
      <c r="AA774" s="3">
        <v>0.61594732536320917</v>
      </c>
      <c r="AB774" s="4">
        <f t="shared" si="97"/>
        <v>0.40138846650979892</v>
      </c>
      <c r="AC774" s="4">
        <f t="shared" si="98"/>
        <v>9.9879844244344332E-2</v>
      </c>
      <c r="AD774" s="4">
        <f t="shared" si="99"/>
        <v>1.767998381675015E-2</v>
      </c>
      <c r="AE774" s="5">
        <f t="shared" si="100"/>
        <v>1.1348956199341025</v>
      </c>
      <c r="AF774" s="4">
        <f t="shared" si="101"/>
        <v>0</v>
      </c>
      <c r="AG774" s="4">
        <f t="shared" si="102"/>
        <v>0</v>
      </c>
      <c r="AH774" s="4">
        <f t="shared" si="103"/>
        <v>6.138968327124532E-4</v>
      </c>
    </row>
    <row r="775" spans="1:34" x14ac:dyDescent="0.25">
      <c r="A775" s="6" t="s">
        <v>773</v>
      </c>
      <c r="B775" s="7">
        <v>1112</v>
      </c>
      <c r="C775" s="7">
        <v>544929</v>
      </c>
      <c r="D775" s="7">
        <v>544929</v>
      </c>
      <c r="E775" s="7">
        <v>0</v>
      </c>
      <c r="F775" s="7">
        <v>12233</v>
      </c>
      <c r="G775" s="7">
        <v>0</v>
      </c>
      <c r="H775" s="7">
        <v>532696</v>
      </c>
      <c r="I775" s="7">
        <v>0</v>
      </c>
      <c r="J775" s="7">
        <v>0</v>
      </c>
      <c r="K775" s="7">
        <v>75253</v>
      </c>
      <c r="L775" s="7">
        <v>139245</v>
      </c>
      <c r="M775" s="7">
        <v>443315</v>
      </c>
      <c r="N775" s="7">
        <v>133680</v>
      </c>
      <c r="O775" s="7">
        <v>2541</v>
      </c>
      <c r="P775" s="7">
        <v>0</v>
      </c>
      <c r="Q775" s="7">
        <v>0</v>
      </c>
      <c r="R775" s="7">
        <v>81857</v>
      </c>
      <c r="S775" s="7">
        <v>0</v>
      </c>
      <c r="T775" s="7">
        <v>24770</v>
      </c>
      <c r="U775" s="7">
        <v>0</v>
      </c>
      <c r="V775" s="7">
        <v>48231126</v>
      </c>
      <c r="W775" s="7">
        <v>53550600</v>
      </c>
      <c r="X775" s="7">
        <f t="shared" si="96"/>
        <v>443315</v>
      </c>
      <c r="Y775" s="7">
        <v>443315</v>
      </c>
      <c r="Z775" s="7">
        <f>VLOOKUP(A775,'[1]lga data'!A$2:B$1400,2,FALSE)</f>
        <v>467867</v>
      </c>
      <c r="AA775" s="8">
        <v>0.83221011608872608</v>
      </c>
      <c r="AB775" s="9">
        <f t="shared" si="97"/>
        <v>0.26139674410921049</v>
      </c>
      <c r="AC775" s="9">
        <f t="shared" si="98"/>
        <v>0.25094988511270971</v>
      </c>
      <c r="AD775" s="9">
        <f t="shared" si="99"/>
        <v>4.7700752399116942E-3</v>
      </c>
      <c r="AE775" s="10">
        <f t="shared" si="100"/>
        <v>1.349326820550558</v>
      </c>
      <c r="AF775" s="9">
        <f t="shared" si="101"/>
        <v>0</v>
      </c>
      <c r="AG775" s="9">
        <f t="shared" si="102"/>
        <v>0</v>
      </c>
      <c r="AH775" s="9">
        <f t="shared" si="103"/>
        <v>1.5285916497667627E-3</v>
      </c>
    </row>
    <row r="776" spans="1:34" x14ac:dyDescent="0.25">
      <c r="A776" s="1" t="s">
        <v>774</v>
      </c>
      <c r="B776" s="2">
        <v>493</v>
      </c>
      <c r="C776" s="2">
        <v>690308</v>
      </c>
      <c r="D776" s="2">
        <v>690308</v>
      </c>
      <c r="E776" s="2">
        <v>0</v>
      </c>
      <c r="F776" s="2">
        <v>0</v>
      </c>
      <c r="G776" s="2">
        <v>0</v>
      </c>
      <c r="H776" s="2">
        <v>690308</v>
      </c>
      <c r="I776" s="2">
        <v>0</v>
      </c>
      <c r="J776" s="2">
        <v>0</v>
      </c>
      <c r="K776" s="2">
        <v>389560</v>
      </c>
      <c r="L776" s="2">
        <v>344819</v>
      </c>
      <c r="M776" s="2">
        <v>323144</v>
      </c>
      <c r="N776" s="2">
        <v>59973</v>
      </c>
      <c r="O776" s="2">
        <v>30899</v>
      </c>
      <c r="P776" s="2">
        <v>0</v>
      </c>
      <c r="Q776" s="2">
        <v>0</v>
      </c>
      <c r="R776" s="2">
        <v>195127</v>
      </c>
      <c r="S776" s="2">
        <v>0</v>
      </c>
      <c r="T776" s="2">
        <v>128566</v>
      </c>
      <c r="U776" s="2">
        <v>0</v>
      </c>
      <c r="V776" s="2">
        <v>48684000</v>
      </c>
      <c r="W776" s="2">
        <v>50262700</v>
      </c>
      <c r="X776" s="2">
        <f t="shared" si="96"/>
        <v>323144</v>
      </c>
      <c r="Y776" s="2">
        <v>323144</v>
      </c>
      <c r="Z776" s="2">
        <f>VLOOKUP(A776,'[1]lga data'!A$2:B$1400,2,FALSE)</f>
        <v>134644</v>
      </c>
      <c r="AA776" s="3">
        <v>0.46811568169570683</v>
      </c>
      <c r="AB776" s="4">
        <f t="shared" si="97"/>
        <v>0.49951470937610459</v>
      </c>
      <c r="AC776" s="4">
        <f t="shared" si="98"/>
        <v>8.6878610707104661E-2</v>
      </c>
      <c r="AD776" s="4">
        <f t="shared" si="99"/>
        <v>4.4761179067894334E-2</v>
      </c>
      <c r="AE776" s="5">
        <f t="shared" si="100"/>
        <v>1.0992701808468104</v>
      </c>
      <c r="AF776" s="4">
        <f t="shared" si="101"/>
        <v>0</v>
      </c>
      <c r="AG776" s="4">
        <f t="shared" si="102"/>
        <v>0</v>
      </c>
      <c r="AH776" s="4">
        <f t="shared" si="103"/>
        <v>3.8821432195246175E-3</v>
      </c>
    </row>
    <row r="777" spans="1:34" x14ac:dyDescent="0.25">
      <c r="A777" s="6" t="s">
        <v>775</v>
      </c>
      <c r="B777" s="7">
        <v>359</v>
      </c>
      <c r="C777" s="7">
        <v>283589</v>
      </c>
      <c r="D777" s="7">
        <v>283589</v>
      </c>
      <c r="E777" s="7">
        <v>0</v>
      </c>
      <c r="F777" s="7">
        <v>0</v>
      </c>
      <c r="G777" s="7">
        <v>0</v>
      </c>
      <c r="H777" s="7">
        <v>283589</v>
      </c>
      <c r="I777" s="7">
        <v>0</v>
      </c>
      <c r="J777" s="7">
        <v>0</v>
      </c>
      <c r="K777" s="7">
        <v>35274</v>
      </c>
      <c r="L777" s="7">
        <v>97561</v>
      </c>
      <c r="M777" s="7">
        <v>158884</v>
      </c>
      <c r="N777" s="7">
        <v>51057</v>
      </c>
      <c r="O777" s="7">
        <v>4274</v>
      </c>
      <c r="P777" s="7">
        <v>0</v>
      </c>
      <c r="Q777" s="7">
        <v>0</v>
      </c>
      <c r="R777" s="7">
        <v>12181</v>
      </c>
      <c r="S777" s="7">
        <v>0</v>
      </c>
      <c r="T777" s="7">
        <v>7159</v>
      </c>
      <c r="U777" s="7">
        <v>0</v>
      </c>
      <c r="V777" s="7">
        <v>26903200</v>
      </c>
      <c r="W777" s="7">
        <v>25850050</v>
      </c>
      <c r="X777" s="7">
        <f t="shared" si="96"/>
        <v>158884</v>
      </c>
      <c r="Y777" s="7">
        <v>158884</v>
      </c>
      <c r="Z777" s="7">
        <f>VLOOKUP(A777,'[1]lga data'!A$2:B$1400,2,FALSE)</f>
        <v>81775</v>
      </c>
      <c r="AA777" s="8">
        <v>0.56026150520647844</v>
      </c>
      <c r="AB777" s="9">
        <f t="shared" si="97"/>
        <v>0.34402251145143148</v>
      </c>
      <c r="AC777" s="9">
        <f t="shared" si="98"/>
        <v>0.18003871800387181</v>
      </c>
      <c r="AD777" s="9">
        <f t="shared" si="99"/>
        <v>1.507110642514343E-2</v>
      </c>
      <c r="AE777" s="10">
        <f t="shared" si="100"/>
        <v>1.0993938410869251</v>
      </c>
      <c r="AF777" s="9">
        <f t="shared" si="101"/>
        <v>0</v>
      </c>
      <c r="AG777" s="9">
        <f t="shared" si="102"/>
        <v>0</v>
      </c>
      <c r="AH777" s="9">
        <f t="shared" si="103"/>
        <v>4.7121765721923169E-4</v>
      </c>
    </row>
    <row r="778" spans="1:34" x14ac:dyDescent="0.25">
      <c r="A778" s="1" t="s">
        <v>776</v>
      </c>
      <c r="B778" s="2">
        <v>485</v>
      </c>
      <c r="C778" s="2">
        <v>404647</v>
      </c>
      <c r="D778" s="2">
        <v>404647</v>
      </c>
      <c r="E778" s="2">
        <v>0</v>
      </c>
      <c r="F778" s="2">
        <v>11103</v>
      </c>
      <c r="G778" s="2">
        <v>0</v>
      </c>
      <c r="H778" s="2">
        <v>393544</v>
      </c>
      <c r="I778" s="2">
        <v>0</v>
      </c>
      <c r="J778" s="2">
        <v>0</v>
      </c>
      <c r="K778" s="2">
        <v>33201</v>
      </c>
      <c r="L778" s="2">
        <v>186621</v>
      </c>
      <c r="M778" s="2">
        <v>248258</v>
      </c>
      <c r="N778" s="2">
        <v>126357</v>
      </c>
      <c r="O778" s="2">
        <v>1619</v>
      </c>
      <c r="P778" s="2">
        <v>0</v>
      </c>
      <c r="Q778" s="2">
        <v>0</v>
      </c>
      <c r="R778" s="2">
        <v>65071</v>
      </c>
      <c r="S778" s="2">
        <v>0</v>
      </c>
      <c r="T778" s="2">
        <v>10934</v>
      </c>
      <c r="U778" s="2">
        <v>0</v>
      </c>
      <c r="V778" s="2">
        <v>38972300</v>
      </c>
      <c r="W778" s="2">
        <v>36691900</v>
      </c>
      <c r="X778" s="2">
        <f t="shared" si="96"/>
        <v>248258</v>
      </c>
      <c r="Y778" s="2">
        <v>248258</v>
      </c>
      <c r="Z778" s="2">
        <f>VLOOKUP(A778,'[1]lga data'!A$2:B$1400,2,FALSE)</f>
        <v>96603</v>
      </c>
      <c r="AA778" s="3">
        <v>0.63082654036143349</v>
      </c>
      <c r="AB778" s="4">
        <f t="shared" si="97"/>
        <v>0.47420618787225827</v>
      </c>
      <c r="AC778" s="4">
        <f t="shared" si="98"/>
        <v>0.3210746447665318</v>
      </c>
      <c r="AD778" s="4">
        <f t="shared" si="99"/>
        <v>4.1138983188665056E-3</v>
      </c>
      <c r="AE778" s="5">
        <f t="shared" si="100"/>
        <v>1.43022127131909</v>
      </c>
      <c r="AF778" s="4">
        <f t="shared" si="101"/>
        <v>0</v>
      </c>
      <c r="AG778" s="4">
        <f t="shared" si="102"/>
        <v>0</v>
      </c>
      <c r="AH778" s="4">
        <f t="shared" si="103"/>
        <v>1.7734431850081353E-3</v>
      </c>
    </row>
    <row r="779" spans="1:34" x14ac:dyDescent="0.25">
      <c r="A779" s="6" t="s">
        <v>777</v>
      </c>
      <c r="B779" s="7">
        <v>50</v>
      </c>
      <c r="C779" s="7">
        <v>37188</v>
      </c>
      <c r="D779" s="7">
        <v>37188</v>
      </c>
      <c r="E779" s="7">
        <v>0</v>
      </c>
      <c r="F779" s="7">
        <v>0</v>
      </c>
      <c r="G779" s="7">
        <v>0</v>
      </c>
      <c r="H779" s="7">
        <v>37188</v>
      </c>
      <c r="I779" s="7">
        <v>0</v>
      </c>
      <c r="J779" s="7">
        <v>0</v>
      </c>
      <c r="K779" s="7">
        <v>3368</v>
      </c>
      <c r="L779" s="7">
        <v>12843</v>
      </c>
      <c r="M779" s="7">
        <v>16000</v>
      </c>
      <c r="N779" s="7">
        <v>5208</v>
      </c>
      <c r="O779" s="7">
        <v>560</v>
      </c>
      <c r="P779" s="7">
        <v>0</v>
      </c>
      <c r="Q779" s="7">
        <v>0</v>
      </c>
      <c r="R779" s="7">
        <v>6390</v>
      </c>
      <c r="S779" s="7">
        <v>0</v>
      </c>
      <c r="T779" s="7">
        <v>1112</v>
      </c>
      <c r="U779" s="7">
        <v>0</v>
      </c>
      <c r="V779" s="7">
        <v>3907900</v>
      </c>
      <c r="W779" s="7">
        <v>3336600</v>
      </c>
      <c r="X779" s="7">
        <f t="shared" si="96"/>
        <v>16000</v>
      </c>
      <c r="Y779" s="7">
        <v>16000</v>
      </c>
      <c r="Z779" s="7">
        <f>VLOOKUP(A779,'[1]lga data'!A$2:B$1400,2,FALSE)</f>
        <v>8095</v>
      </c>
      <c r="AA779" s="8">
        <v>0.43024631601591912</v>
      </c>
      <c r="AB779" s="9">
        <f t="shared" si="97"/>
        <v>0.34535333978702809</v>
      </c>
      <c r="AC779" s="9">
        <f t="shared" si="98"/>
        <v>0.14004517586318166</v>
      </c>
      <c r="AD779" s="9">
        <f t="shared" si="99"/>
        <v>1.5058621060557168E-2</v>
      </c>
      <c r="AE779" s="10">
        <f t="shared" si="100"/>
        <v>0.93070345272668609</v>
      </c>
      <c r="AF779" s="9">
        <f t="shared" si="101"/>
        <v>0</v>
      </c>
      <c r="AG779" s="9">
        <f t="shared" si="102"/>
        <v>0</v>
      </c>
      <c r="AH779" s="9">
        <f t="shared" si="103"/>
        <v>1.9151231792843013E-3</v>
      </c>
    </row>
    <row r="780" spans="1:34" x14ac:dyDescent="0.25">
      <c r="A780" s="1" t="s">
        <v>778</v>
      </c>
      <c r="B780" s="2">
        <v>265</v>
      </c>
      <c r="C780" s="2">
        <v>266361</v>
      </c>
      <c r="D780" s="2">
        <v>266361</v>
      </c>
      <c r="E780" s="2">
        <v>0</v>
      </c>
      <c r="F780" s="2">
        <v>0</v>
      </c>
      <c r="G780" s="2">
        <v>0</v>
      </c>
      <c r="H780" s="2">
        <v>266361</v>
      </c>
      <c r="I780" s="2">
        <v>0</v>
      </c>
      <c r="J780" s="2">
        <v>0</v>
      </c>
      <c r="K780" s="2">
        <v>30126</v>
      </c>
      <c r="L780" s="2">
        <v>96514</v>
      </c>
      <c r="M780" s="2">
        <v>76001</v>
      </c>
      <c r="N780" s="2">
        <v>53845</v>
      </c>
      <c r="O780" s="2">
        <v>725</v>
      </c>
      <c r="P780" s="2">
        <v>0</v>
      </c>
      <c r="Q780" s="2">
        <v>0</v>
      </c>
      <c r="R780" s="2">
        <v>29370</v>
      </c>
      <c r="S780" s="2">
        <v>0</v>
      </c>
      <c r="T780" s="2">
        <v>9942</v>
      </c>
      <c r="U780" s="2">
        <v>0</v>
      </c>
      <c r="V780" s="2">
        <v>24704400</v>
      </c>
      <c r="W780" s="2">
        <v>21881700</v>
      </c>
      <c r="X780" s="2">
        <f t="shared" si="96"/>
        <v>76001</v>
      </c>
      <c r="Y780" s="2">
        <v>76001</v>
      </c>
      <c r="Z780" s="2">
        <f>VLOOKUP(A780,'[1]lga data'!A$2:B$1400,2,FALSE)</f>
        <v>43244</v>
      </c>
      <c r="AA780" s="3">
        <v>0.28533081044146852</v>
      </c>
      <c r="AB780" s="4">
        <f t="shared" si="97"/>
        <v>0.36234283547516338</v>
      </c>
      <c r="AC780" s="4">
        <f t="shared" si="98"/>
        <v>0.2021504649704724</v>
      </c>
      <c r="AD780" s="4">
        <f t="shared" si="99"/>
        <v>2.7218699434226482E-3</v>
      </c>
      <c r="AE780" s="5">
        <f t="shared" si="100"/>
        <v>0.85254598083052691</v>
      </c>
      <c r="AF780" s="4">
        <f t="shared" si="101"/>
        <v>0</v>
      </c>
      <c r="AG780" s="4">
        <f t="shared" si="102"/>
        <v>0</v>
      </c>
      <c r="AH780" s="4">
        <f t="shared" si="103"/>
        <v>1.3422174693922318E-3</v>
      </c>
    </row>
    <row r="781" spans="1:34" x14ac:dyDescent="0.25">
      <c r="A781" s="6" t="s">
        <v>779</v>
      </c>
      <c r="B781" s="7">
        <v>13270</v>
      </c>
      <c r="C781" s="7">
        <v>26542985</v>
      </c>
      <c r="D781" s="7">
        <v>26542985</v>
      </c>
      <c r="E781" s="7">
        <v>0</v>
      </c>
      <c r="F781" s="7">
        <v>37020</v>
      </c>
      <c r="G781" s="7">
        <v>3552751</v>
      </c>
      <c r="H781" s="7">
        <v>22953214</v>
      </c>
      <c r="I781" s="7">
        <v>2010656</v>
      </c>
      <c r="J781" s="7">
        <v>2010656</v>
      </c>
      <c r="K781" s="7">
        <v>9102632</v>
      </c>
      <c r="L781" s="7">
        <v>10306292</v>
      </c>
      <c r="M781" s="7">
        <v>5935778</v>
      </c>
      <c r="N781" s="7">
        <v>7092504</v>
      </c>
      <c r="O781" s="7">
        <v>1807826</v>
      </c>
      <c r="P781" s="7">
        <v>0</v>
      </c>
      <c r="Q781" s="7">
        <v>0</v>
      </c>
      <c r="R781" s="7">
        <v>4072462</v>
      </c>
      <c r="S781" s="7">
        <v>0</v>
      </c>
      <c r="T781" s="7">
        <v>3004143</v>
      </c>
      <c r="U781" s="7">
        <v>4748857</v>
      </c>
      <c r="V781" s="7">
        <v>2151797682</v>
      </c>
      <c r="W781" s="7">
        <v>2171047376</v>
      </c>
      <c r="X781" s="7">
        <f t="shared" si="96"/>
        <v>5935778</v>
      </c>
      <c r="Y781" s="7">
        <v>7946434</v>
      </c>
      <c r="Z781" s="7">
        <f>VLOOKUP(A781,'[1]lga data'!A$2:B$1400,2,FALSE)</f>
        <v>0</v>
      </c>
      <c r="AA781" s="8">
        <v>0.25860334853323808</v>
      </c>
      <c r="AB781" s="9">
        <f t="shared" si="97"/>
        <v>0.44901302275141075</v>
      </c>
      <c r="AC781" s="9">
        <f t="shared" si="98"/>
        <v>0.30899829540211665</v>
      </c>
      <c r="AD781" s="9">
        <f t="shared" si="99"/>
        <v>7.8761344707542924E-2</v>
      </c>
      <c r="AE781" s="10">
        <f t="shared" si="100"/>
        <v>1.0953760113943085</v>
      </c>
      <c r="AF781" s="9">
        <f t="shared" si="101"/>
        <v>0</v>
      </c>
      <c r="AG781" s="9">
        <f t="shared" si="102"/>
        <v>0</v>
      </c>
      <c r="AH781" s="9">
        <f t="shared" si="103"/>
        <v>1.8758052196462063E-3</v>
      </c>
    </row>
    <row r="782" spans="1:34" x14ac:dyDescent="0.25">
      <c r="A782" s="1" t="s">
        <v>780</v>
      </c>
      <c r="B782" s="2">
        <v>343</v>
      </c>
      <c r="C782" s="2">
        <v>512888</v>
      </c>
      <c r="D782" s="2">
        <v>512888</v>
      </c>
      <c r="E782" s="2">
        <v>0</v>
      </c>
      <c r="F782" s="2">
        <v>0</v>
      </c>
      <c r="G782" s="2">
        <v>0</v>
      </c>
      <c r="H782" s="2">
        <v>512888</v>
      </c>
      <c r="I782" s="2">
        <v>0</v>
      </c>
      <c r="J782" s="2">
        <v>0</v>
      </c>
      <c r="K782" s="2">
        <v>100479</v>
      </c>
      <c r="L782" s="2">
        <v>177146</v>
      </c>
      <c r="M782" s="2">
        <v>294767</v>
      </c>
      <c r="N782" s="2">
        <v>78374</v>
      </c>
      <c r="O782" s="2">
        <v>7729</v>
      </c>
      <c r="P782" s="2">
        <v>0</v>
      </c>
      <c r="Q782" s="2">
        <v>0</v>
      </c>
      <c r="R782" s="2">
        <v>41606</v>
      </c>
      <c r="S782" s="2">
        <v>0</v>
      </c>
      <c r="T782" s="2">
        <v>17278</v>
      </c>
      <c r="U782" s="2">
        <v>0</v>
      </c>
      <c r="V782" s="2">
        <v>48157400</v>
      </c>
      <c r="W782" s="2">
        <v>39388150</v>
      </c>
      <c r="X782" s="2">
        <f t="shared" si="96"/>
        <v>294767</v>
      </c>
      <c r="Y782" s="2">
        <v>294767</v>
      </c>
      <c r="Z782" s="2">
        <f>VLOOKUP(A782,'[1]lga data'!A$2:B$1400,2,FALSE)</f>
        <v>37814</v>
      </c>
      <c r="AA782" s="3">
        <v>0.57472001684578311</v>
      </c>
      <c r="AB782" s="4">
        <f t="shared" si="97"/>
        <v>0.34538924677512439</v>
      </c>
      <c r="AC782" s="4">
        <f t="shared" si="98"/>
        <v>0.15280919031055512</v>
      </c>
      <c r="AD782" s="4">
        <f t="shared" si="99"/>
        <v>1.5069566845003197E-2</v>
      </c>
      <c r="AE782" s="5">
        <f t="shared" si="100"/>
        <v>1.0879880207764658</v>
      </c>
      <c r="AF782" s="4">
        <f t="shared" si="101"/>
        <v>0</v>
      </c>
      <c r="AG782" s="4">
        <f t="shared" si="102"/>
        <v>0</v>
      </c>
      <c r="AH782" s="4">
        <f t="shared" si="103"/>
        <v>1.0563075442741028E-3</v>
      </c>
    </row>
    <row r="783" spans="1:34" x14ac:dyDescent="0.25">
      <c r="A783" s="6" t="s">
        <v>781</v>
      </c>
      <c r="B783" s="7">
        <v>434</v>
      </c>
      <c r="C783" s="7">
        <v>571463</v>
      </c>
      <c r="D783" s="7">
        <v>571463</v>
      </c>
      <c r="E783" s="7">
        <v>0</v>
      </c>
      <c r="F783" s="7">
        <v>0</v>
      </c>
      <c r="G783" s="7">
        <v>18646</v>
      </c>
      <c r="H783" s="7">
        <v>552817</v>
      </c>
      <c r="I783" s="7">
        <v>84643</v>
      </c>
      <c r="J783" s="7">
        <v>84643</v>
      </c>
      <c r="K783" s="7">
        <v>38054</v>
      </c>
      <c r="L783" s="7">
        <v>104076</v>
      </c>
      <c r="M783" s="7">
        <v>166908</v>
      </c>
      <c r="N783" s="7">
        <v>78540</v>
      </c>
      <c r="O783" s="7">
        <v>13000</v>
      </c>
      <c r="P783" s="7">
        <v>0</v>
      </c>
      <c r="Q783" s="7">
        <v>0</v>
      </c>
      <c r="R783" s="7">
        <v>118068</v>
      </c>
      <c r="S783" s="7">
        <v>0</v>
      </c>
      <c r="T783" s="7">
        <v>12559</v>
      </c>
      <c r="U783" s="7">
        <v>24924</v>
      </c>
      <c r="V783" s="7">
        <v>55031163</v>
      </c>
      <c r="W783" s="7">
        <v>52968600</v>
      </c>
      <c r="X783" s="7">
        <f t="shared" si="96"/>
        <v>166908</v>
      </c>
      <c r="Y783" s="7">
        <v>251551</v>
      </c>
      <c r="Z783" s="7">
        <f>VLOOKUP(A783,'[1]lga data'!A$2:B$1400,2,FALSE)</f>
        <v>27196</v>
      </c>
      <c r="AA783" s="8">
        <v>0.30192269774627045</v>
      </c>
      <c r="AB783" s="9">
        <f t="shared" si="97"/>
        <v>0.18826483266614449</v>
      </c>
      <c r="AC783" s="9">
        <f t="shared" si="98"/>
        <v>0.14207233135015745</v>
      </c>
      <c r="AD783" s="9">
        <f t="shared" si="99"/>
        <v>2.3515919372957054E-2</v>
      </c>
      <c r="AE783" s="10">
        <f t="shared" si="100"/>
        <v>0.65577578113552937</v>
      </c>
      <c r="AF783" s="9">
        <f t="shared" si="101"/>
        <v>0</v>
      </c>
      <c r="AG783" s="9">
        <f t="shared" si="102"/>
        <v>0</v>
      </c>
      <c r="AH783" s="9">
        <f t="shared" si="103"/>
        <v>2.2290187016458809E-3</v>
      </c>
    </row>
    <row r="784" spans="1:34" x14ac:dyDescent="0.25">
      <c r="A784" s="1" t="s">
        <v>782</v>
      </c>
      <c r="B784" s="2">
        <v>504</v>
      </c>
      <c r="C784" s="2">
        <v>285227</v>
      </c>
      <c r="D784" s="2">
        <v>285227</v>
      </c>
      <c r="E784" s="2">
        <v>0</v>
      </c>
      <c r="F784" s="2">
        <v>3110</v>
      </c>
      <c r="G784" s="2">
        <v>0</v>
      </c>
      <c r="H784" s="2">
        <v>282117</v>
      </c>
      <c r="I784" s="2">
        <v>0</v>
      </c>
      <c r="J784" s="2">
        <v>0</v>
      </c>
      <c r="K784" s="2">
        <v>76454</v>
      </c>
      <c r="L784" s="2">
        <v>178354</v>
      </c>
      <c r="M784" s="2">
        <v>192460</v>
      </c>
      <c r="N784" s="2">
        <v>59781</v>
      </c>
      <c r="O784" s="2">
        <v>285</v>
      </c>
      <c r="P784" s="2">
        <v>0</v>
      </c>
      <c r="Q784" s="2">
        <v>0</v>
      </c>
      <c r="R784" s="2">
        <v>41370</v>
      </c>
      <c r="S784" s="2">
        <v>0</v>
      </c>
      <c r="T784" s="2">
        <v>25232</v>
      </c>
      <c r="U784" s="2">
        <v>0</v>
      </c>
      <c r="V784" s="2">
        <v>23767668</v>
      </c>
      <c r="W784" s="2">
        <v>26533000</v>
      </c>
      <c r="X784" s="2">
        <f t="shared" si="96"/>
        <v>192460</v>
      </c>
      <c r="Y784" s="2">
        <v>192460</v>
      </c>
      <c r="Z784" s="2">
        <f>VLOOKUP(A784,'[1]lga data'!A$2:B$1400,2,FALSE)</f>
        <v>192244</v>
      </c>
      <c r="AA784" s="3">
        <v>0.68219922939773214</v>
      </c>
      <c r="AB784" s="4">
        <f t="shared" si="97"/>
        <v>0.63219869770343506</v>
      </c>
      <c r="AC784" s="4">
        <f t="shared" si="98"/>
        <v>0.21190144514509937</v>
      </c>
      <c r="AD784" s="4">
        <f t="shared" si="99"/>
        <v>1.0102191643892428E-3</v>
      </c>
      <c r="AE784" s="5">
        <f t="shared" si="100"/>
        <v>1.5273095914106558</v>
      </c>
      <c r="AF784" s="4">
        <f t="shared" si="101"/>
        <v>0</v>
      </c>
      <c r="AG784" s="4">
        <f t="shared" si="102"/>
        <v>0</v>
      </c>
      <c r="AH784" s="4">
        <f t="shared" si="103"/>
        <v>1.559190442090981E-3</v>
      </c>
    </row>
    <row r="785" spans="1:34" x14ac:dyDescent="0.25">
      <c r="A785" s="6" t="s">
        <v>783</v>
      </c>
      <c r="B785" s="7">
        <v>329</v>
      </c>
      <c r="C785" s="7">
        <v>261698</v>
      </c>
      <c r="D785" s="7">
        <v>261698</v>
      </c>
      <c r="E785" s="7">
        <v>0</v>
      </c>
      <c r="F785" s="7">
        <v>0</v>
      </c>
      <c r="G785" s="7">
        <v>0</v>
      </c>
      <c r="H785" s="7">
        <v>261698</v>
      </c>
      <c r="I785" s="7">
        <v>0</v>
      </c>
      <c r="J785" s="7">
        <v>0</v>
      </c>
      <c r="K785" s="7">
        <v>84448</v>
      </c>
      <c r="L785" s="7">
        <v>97213</v>
      </c>
      <c r="M785" s="7">
        <v>297853</v>
      </c>
      <c r="N785" s="7">
        <v>46340</v>
      </c>
      <c r="O785" s="7">
        <v>405</v>
      </c>
      <c r="P785" s="7">
        <v>0</v>
      </c>
      <c r="Q785" s="7">
        <v>0</v>
      </c>
      <c r="R785" s="7">
        <v>25257</v>
      </c>
      <c r="S785" s="7">
        <v>0</v>
      </c>
      <c r="T785" s="7">
        <v>27870</v>
      </c>
      <c r="U785" s="7">
        <v>0</v>
      </c>
      <c r="V785" s="7">
        <v>21712400</v>
      </c>
      <c r="W785" s="7">
        <v>22599500</v>
      </c>
      <c r="X785" s="7">
        <f t="shared" si="96"/>
        <v>297853</v>
      </c>
      <c r="Y785" s="7">
        <v>297853</v>
      </c>
      <c r="Z785" s="7">
        <f>VLOOKUP(A785,'[1]lga data'!A$2:B$1400,2,FALSE)</f>
        <v>71610</v>
      </c>
      <c r="AA785" s="8">
        <v>1.1381554310694006</v>
      </c>
      <c r="AB785" s="9">
        <f t="shared" si="97"/>
        <v>0.37147016790346127</v>
      </c>
      <c r="AC785" s="9">
        <f t="shared" si="98"/>
        <v>0.17707433759524338</v>
      </c>
      <c r="AD785" s="9">
        <f t="shared" si="99"/>
        <v>1.547585384680051E-3</v>
      </c>
      <c r="AE785" s="10">
        <f t="shared" si="100"/>
        <v>1.6882475219527853</v>
      </c>
      <c r="AF785" s="9">
        <f t="shared" si="101"/>
        <v>0</v>
      </c>
      <c r="AG785" s="9">
        <f t="shared" si="102"/>
        <v>0</v>
      </c>
      <c r="AH785" s="9">
        <f t="shared" si="103"/>
        <v>1.1175910971481669E-3</v>
      </c>
    </row>
    <row r="786" spans="1:34" x14ac:dyDescent="0.25">
      <c r="A786" s="1" t="s">
        <v>784</v>
      </c>
      <c r="B786" s="2">
        <v>273</v>
      </c>
      <c r="C786" s="2">
        <v>199437</v>
      </c>
      <c r="D786" s="2">
        <v>199437</v>
      </c>
      <c r="E786" s="2">
        <v>0</v>
      </c>
      <c r="F786" s="2">
        <v>0</v>
      </c>
      <c r="G786" s="2">
        <v>0</v>
      </c>
      <c r="H786" s="2">
        <v>199437</v>
      </c>
      <c r="I786" s="2">
        <v>0</v>
      </c>
      <c r="J786" s="2">
        <v>0</v>
      </c>
      <c r="K786" s="2">
        <v>79870</v>
      </c>
      <c r="L786" s="2">
        <v>68195</v>
      </c>
      <c r="M786" s="2">
        <v>189529</v>
      </c>
      <c r="N786" s="2">
        <v>18434</v>
      </c>
      <c r="O786" s="2">
        <v>273</v>
      </c>
      <c r="P786" s="2">
        <v>0</v>
      </c>
      <c r="Q786" s="2">
        <v>0</v>
      </c>
      <c r="R786" s="2">
        <v>32590</v>
      </c>
      <c r="S786" s="2">
        <v>0</v>
      </c>
      <c r="T786" s="2">
        <v>26360</v>
      </c>
      <c r="U786" s="2">
        <v>0</v>
      </c>
      <c r="V786" s="2">
        <v>15429087</v>
      </c>
      <c r="W786" s="2">
        <v>17796100</v>
      </c>
      <c r="X786" s="2">
        <f t="shared" si="96"/>
        <v>189529</v>
      </c>
      <c r="Y786" s="2">
        <v>189529</v>
      </c>
      <c r="Z786" s="2">
        <f>VLOOKUP(A786,'[1]lga data'!A$2:B$1400,2,FALSE)</f>
        <v>88284</v>
      </c>
      <c r="AA786" s="3">
        <v>0.95032015122570035</v>
      </c>
      <c r="AB786" s="4">
        <f t="shared" si="97"/>
        <v>0.34193755421511557</v>
      </c>
      <c r="AC786" s="4">
        <f t="shared" si="98"/>
        <v>9.2430190987630181E-2</v>
      </c>
      <c r="AD786" s="4">
        <f t="shared" si="99"/>
        <v>1.3688533221017163E-3</v>
      </c>
      <c r="AE786" s="5">
        <f t="shared" si="100"/>
        <v>1.3860567497505478</v>
      </c>
      <c r="AF786" s="4">
        <f t="shared" si="101"/>
        <v>0</v>
      </c>
      <c r="AG786" s="4">
        <f t="shared" si="102"/>
        <v>0</v>
      </c>
      <c r="AH786" s="4">
        <f t="shared" si="103"/>
        <v>1.8313001163176201E-3</v>
      </c>
    </row>
    <row r="787" spans="1:34" x14ac:dyDescent="0.25">
      <c r="A787" s="6" t="s">
        <v>785</v>
      </c>
      <c r="B787" s="7">
        <v>11289</v>
      </c>
      <c r="C787" s="7">
        <v>26360072</v>
      </c>
      <c r="D787" s="7">
        <v>26360072</v>
      </c>
      <c r="E787" s="7">
        <v>0</v>
      </c>
      <c r="F787" s="7">
        <v>359780</v>
      </c>
      <c r="G787" s="7">
        <v>335789</v>
      </c>
      <c r="H787" s="7">
        <v>25664503</v>
      </c>
      <c r="I787" s="7">
        <v>1215013</v>
      </c>
      <c r="J787" s="7">
        <v>1215012</v>
      </c>
      <c r="K787" s="7">
        <v>840659</v>
      </c>
      <c r="L787" s="7">
        <v>7511311</v>
      </c>
      <c r="M787" s="7">
        <v>6992715</v>
      </c>
      <c r="N787" s="7">
        <v>6676528</v>
      </c>
      <c r="O787" s="7">
        <v>889201</v>
      </c>
      <c r="P787" s="7">
        <v>0</v>
      </c>
      <c r="Q787" s="7">
        <v>0</v>
      </c>
      <c r="R787" s="7">
        <v>5023809</v>
      </c>
      <c r="S787" s="7">
        <v>0</v>
      </c>
      <c r="T787" s="7">
        <v>269078</v>
      </c>
      <c r="U787" s="7">
        <v>448838</v>
      </c>
      <c r="V787" s="7">
        <v>2431305900</v>
      </c>
      <c r="W787" s="7">
        <v>2432304100</v>
      </c>
      <c r="X787" s="7">
        <f t="shared" si="96"/>
        <v>6992715</v>
      </c>
      <c r="Y787" s="7">
        <v>8207727</v>
      </c>
      <c r="Z787" s="7">
        <f>VLOOKUP(A787,'[1]lga data'!A$2:B$1400,2,FALSE)</f>
        <v>0</v>
      </c>
      <c r="AA787" s="8">
        <v>0.27246641012296247</v>
      </c>
      <c r="AB787" s="9">
        <f t="shared" si="97"/>
        <v>0.29267315248614012</v>
      </c>
      <c r="AC787" s="9">
        <f t="shared" si="98"/>
        <v>0.26014639753592733</v>
      </c>
      <c r="AD787" s="9">
        <f t="shared" si="99"/>
        <v>3.4647115512036218E-2</v>
      </c>
      <c r="AE787" s="10">
        <f t="shared" si="100"/>
        <v>0.85993307565706623</v>
      </c>
      <c r="AF787" s="9">
        <f t="shared" si="101"/>
        <v>0</v>
      </c>
      <c r="AG787" s="9">
        <f t="shared" si="102"/>
        <v>0</v>
      </c>
      <c r="AH787" s="9">
        <f t="shared" si="103"/>
        <v>2.0654526709879741E-3</v>
      </c>
    </row>
    <row r="788" spans="1:34" x14ac:dyDescent="0.25">
      <c r="A788" s="1" t="s">
        <v>786</v>
      </c>
      <c r="B788" s="2">
        <v>82</v>
      </c>
      <c r="C788" s="2">
        <v>38606</v>
      </c>
      <c r="D788" s="2">
        <v>38606</v>
      </c>
      <c r="E788" s="2">
        <v>0</v>
      </c>
      <c r="F788" s="2">
        <v>0</v>
      </c>
      <c r="G788" s="2">
        <v>0</v>
      </c>
      <c r="H788" s="2">
        <v>38606</v>
      </c>
      <c r="I788" s="2">
        <v>0</v>
      </c>
      <c r="J788" s="2">
        <v>0</v>
      </c>
      <c r="K788" s="2">
        <v>5732</v>
      </c>
      <c r="L788" s="2">
        <v>9750</v>
      </c>
      <c r="M788" s="2">
        <v>22850</v>
      </c>
      <c r="N788" s="2">
        <v>9552</v>
      </c>
      <c r="O788" s="2">
        <v>1644</v>
      </c>
      <c r="P788" s="2">
        <v>0</v>
      </c>
      <c r="Q788" s="2">
        <v>0</v>
      </c>
      <c r="R788" s="2">
        <v>10224</v>
      </c>
      <c r="S788" s="2">
        <v>0</v>
      </c>
      <c r="T788" s="2">
        <v>1859</v>
      </c>
      <c r="U788" s="2">
        <v>0</v>
      </c>
      <c r="V788" s="2">
        <v>3599189</v>
      </c>
      <c r="W788" s="2">
        <v>4041800</v>
      </c>
      <c r="X788" s="2">
        <f t="shared" si="96"/>
        <v>22850</v>
      </c>
      <c r="Y788" s="2">
        <v>22850</v>
      </c>
      <c r="Z788" s="2">
        <f>VLOOKUP(A788,'[1]lga data'!A$2:B$1400,2,FALSE)</f>
        <v>23897</v>
      </c>
      <c r="AA788" s="3">
        <v>0.59187691032481993</v>
      </c>
      <c r="AB788" s="4">
        <f t="shared" si="97"/>
        <v>0.25255141687820548</v>
      </c>
      <c r="AC788" s="4">
        <f t="shared" si="98"/>
        <v>0.24742268041237114</v>
      </c>
      <c r="AD788" s="4">
        <f t="shared" si="99"/>
        <v>4.2584054292078954E-2</v>
      </c>
      <c r="AE788" s="5">
        <f t="shared" si="100"/>
        <v>1.1344350619074755</v>
      </c>
      <c r="AF788" s="4">
        <f t="shared" si="101"/>
        <v>0</v>
      </c>
      <c r="AG788" s="4">
        <f t="shared" si="102"/>
        <v>0</v>
      </c>
      <c r="AH788" s="4">
        <f t="shared" si="103"/>
        <v>2.52956603493493E-3</v>
      </c>
    </row>
    <row r="789" spans="1:34" x14ac:dyDescent="0.25">
      <c r="A789" s="6" t="s">
        <v>787</v>
      </c>
      <c r="B789" s="7">
        <v>232</v>
      </c>
      <c r="C789" s="7">
        <v>259456</v>
      </c>
      <c r="D789" s="7">
        <v>259456</v>
      </c>
      <c r="E789" s="7">
        <v>0</v>
      </c>
      <c r="F789" s="7">
        <v>6798</v>
      </c>
      <c r="G789" s="7">
        <v>0</v>
      </c>
      <c r="H789" s="7">
        <v>252658</v>
      </c>
      <c r="I789" s="7">
        <v>0</v>
      </c>
      <c r="J789" s="7">
        <v>0</v>
      </c>
      <c r="K789" s="7">
        <v>57182</v>
      </c>
      <c r="L789" s="7">
        <v>81009</v>
      </c>
      <c r="M789" s="7">
        <v>122004</v>
      </c>
      <c r="N789" s="7">
        <v>31085</v>
      </c>
      <c r="O789" s="7">
        <v>8018</v>
      </c>
      <c r="P789" s="7">
        <v>0</v>
      </c>
      <c r="Q789" s="7">
        <v>0</v>
      </c>
      <c r="R789" s="7">
        <v>24658</v>
      </c>
      <c r="S789" s="7">
        <v>0</v>
      </c>
      <c r="T789" s="7">
        <v>16867</v>
      </c>
      <c r="U789" s="7">
        <v>0</v>
      </c>
      <c r="V789" s="7">
        <v>22195931</v>
      </c>
      <c r="W789" s="7">
        <v>22007600</v>
      </c>
      <c r="X789" s="7">
        <f t="shared" si="96"/>
        <v>122004</v>
      </c>
      <c r="Y789" s="7">
        <v>122004</v>
      </c>
      <c r="Z789" s="7">
        <f>VLOOKUP(A789,'[1]lga data'!A$2:B$1400,2,FALSE)</f>
        <v>48431</v>
      </c>
      <c r="AA789" s="8">
        <v>0.48288199859098069</v>
      </c>
      <c r="AB789" s="9">
        <f t="shared" si="97"/>
        <v>0.32062709274988327</v>
      </c>
      <c r="AC789" s="9">
        <f t="shared" si="98"/>
        <v>0.12303192457788789</v>
      </c>
      <c r="AD789" s="9">
        <f t="shared" si="99"/>
        <v>3.1734597756651287E-2</v>
      </c>
      <c r="AE789" s="10">
        <f t="shared" si="100"/>
        <v>0.95827561367540326</v>
      </c>
      <c r="AF789" s="9">
        <f t="shared" si="101"/>
        <v>0</v>
      </c>
      <c r="AG789" s="9">
        <f t="shared" si="102"/>
        <v>0</v>
      </c>
      <c r="AH789" s="9">
        <f t="shared" si="103"/>
        <v>1.1204311237935985E-3</v>
      </c>
    </row>
    <row r="790" spans="1:34" x14ac:dyDescent="0.25">
      <c r="A790" s="1" t="s">
        <v>788</v>
      </c>
      <c r="B790" s="2">
        <v>62</v>
      </c>
      <c r="C790" s="2">
        <v>45928</v>
      </c>
      <c r="D790" s="2">
        <v>45928</v>
      </c>
      <c r="E790" s="2">
        <v>0</v>
      </c>
      <c r="F790" s="2">
        <v>0</v>
      </c>
      <c r="G790" s="2">
        <v>0</v>
      </c>
      <c r="H790" s="2">
        <v>45928</v>
      </c>
      <c r="I790" s="2">
        <v>0</v>
      </c>
      <c r="J790" s="2">
        <v>0</v>
      </c>
      <c r="K790" s="2">
        <v>4495</v>
      </c>
      <c r="L790" s="2">
        <v>15854</v>
      </c>
      <c r="M790" s="2">
        <v>15000</v>
      </c>
      <c r="N790" s="2">
        <v>3276</v>
      </c>
      <c r="O790" s="2">
        <v>692</v>
      </c>
      <c r="P790" s="2">
        <v>0</v>
      </c>
      <c r="Q790" s="2">
        <v>0</v>
      </c>
      <c r="R790" s="2">
        <v>4998</v>
      </c>
      <c r="S790" s="2">
        <v>0</v>
      </c>
      <c r="T790" s="2">
        <v>1127</v>
      </c>
      <c r="U790" s="2">
        <v>0</v>
      </c>
      <c r="V790" s="2">
        <v>4813300</v>
      </c>
      <c r="W790" s="2">
        <v>3487600</v>
      </c>
      <c r="X790" s="2">
        <f t="shared" si="96"/>
        <v>15000</v>
      </c>
      <c r="Y790" s="2">
        <v>15000</v>
      </c>
      <c r="Z790" s="2">
        <f>VLOOKUP(A790,'[1]lga data'!A$2:B$1400,2,FALSE)</f>
        <v>10179</v>
      </c>
      <c r="AA790" s="3">
        <v>0.32659815363177147</v>
      </c>
      <c r="AB790" s="4">
        <f t="shared" si="97"/>
        <v>0.34519247517854035</v>
      </c>
      <c r="AC790" s="4">
        <f t="shared" si="98"/>
        <v>7.1329036753178893E-2</v>
      </c>
      <c r="AD790" s="4">
        <f t="shared" si="99"/>
        <v>1.5067061487545724E-2</v>
      </c>
      <c r="AE790" s="5">
        <f t="shared" si="100"/>
        <v>0.75818672705103651</v>
      </c>
      <c r="AF790" s="4">
        <f t="shared" si="101"/>
        <v>0</v>
      </c>
      <c r="AG790" s="4">
        <f t="shared" si="102"/>
        <v>0</v>
      </c>
      <c r="AH790" s="4">
        <f t="shared" si="103"/>
        <v>1.4330771877508889E-3</v>
      </c>
    </row>
    <row r="791" spans="1:34" x14ac:dyDescent="0.25">
      <c r="A791" s="6" t="s">
        <v>789</v>
      </c>
      <c r="B791" s="7">
        <v>8361</v>
      </c>
      <c r="C791" s="7">
        <v>4547613</v>
      </c>
      <c r="D791" s="7">
        <v>4547613</v>
      </c>
      <c r="E791" s="7">
        <v>0</v>
      </c>
      <c r="F791" s="7">
        <v>0</v>
      </c>
      <c r="G791" s="7">
        <v>527730</v>
      </c>
      <c r="H791" s="7">
        <v>4019883</v>
      </c>
      <c r="I791" s="7">
        <v>969597</v>
      </c>
      <c r="J791" s="7">
        <v>969597</v>
      </c>
      <c r="K791" s="7">
        <v>1485737</v>
      </c>
      <c r="L791" s="7">
        <v>2063975</v>
      </c>
      <c r="M791" s="7">
        <v>5111003</v>
      </c>
      <c r="N791" s="7">
        <v>321412</v>
      </c>
      <c r="O791" s="7">
        <v>95476</v>
      </c>
      <c r="P791" s="7">
        <v>0</v>
      </c>
      <c r="Q791" s="7">
        <v>0</v>
      </c>
      <c r="R791" s="7">
        <v>577161</v>
      </c>
      <c r="S791" s="7">
        <v>0</v>
      </c>
      <c r="T791" s="7">
        <v>489874</v>
      </c>
      <c r="U791" s="7">
        <v>896969</v>
      </c>
      <c r="V791" s="7">
        <v>358378677</v>
      </c>
      <c r="W791" s="7">
        <v>411546860</v>
      </c>
      <c r="X791" s="7">
        <f t="shared" si="96"/>
        <v>5111003</v>
      </c>
      <c r="Y791" s="7">
        <v>6080600</v>
      </c>
      <c r="Z791" s="7">
        <f>VLOOKUP(A791,'[1]lga data'!A$2:B$1400,2,FALSE)</f>
        <v>6207006</v>
      </c>
      <c r="AA791" s="8">
        <v>1.2714307854233569</v>
      </c>
      <c r="AB791" s="9">
        <f t="shared" si="97"/>
        <v>0.51344156036382149</v>
      </c>
      <c r="AC791" s="9">
        <f t="shared" si="98"/>
        <v>7.9955560895677805E-2</v>
      </c>
      <c r="AD791" s="9">
        <f t="shared" si="99"/>
        <v>2.3750940014920834E-2</v>
      </c>
      <c r="AE791" s="10">
        <f t="shared" si="100"/>
        <v>1.8885788466977771</v>
      </c>
      <c r="AF791" s="9">
        <f t="shared" si="101"/>
        <v>0</v>
      </c>
      <c r="AG791" s="9">
        <f t="shared" si="102"/>
        <v>0</v>
      </c>
      <c r="AH791" s="9">
        <f t="shared" si="103"/>
        <v>1.4024186698933872E-3</v>
      </c>
    </row>
    <row r="792" spans="1:34" x14ac:dyDescent="0.25">
      <c r="A792" s="1" t="s">
        <v>790</v>
      </c>
      <c r="B792" s="2">
        <v>2622</v>
      </c>
      <c r="C792" s="2">
        <v>3314713</v>
      </c>
      <c r="D792" s="2">
        <v>3314713</v>
      </c>
      <c r="E792" s="2">
        <v>0</v>
      </c>
      <c r="F792" s="2">
        <v>98739</v>
      </c>
      <c r="G792" s="2">
        <v>0</v>
      </c>
      <c r="H792" s="2">
        <v>3215974</v>
      </c>
      <c r="I792" s="2">
        <v>0</v>
      </c>
      <c r="J792" s="2">
        <v>0</v>
      </c>
      <c r="K792" s="2">
        <v>754858</v>
      </c>
      <c r="L792" s="2">
        <v>1355122</v>
      </c>
      <c r="M792" s="2">
        <v>2400596</v>
      </c>
      <c r="N792" s="2">
        <v>399167</v>
      </c>
      <c r="O792" s="2">
        <v>9487</v>
      </c>
      <c r="P792" s="2">
        <v>0</v>
      </c>
      <c r="Q792" s="2">
        <v>0</v>
      </c>
      <c r="R792" s="2">
        <v>406554</v>
      </c>
      <c r="S792" s="2">
        <v>0</v>
      </c>
      <c r="T792" s="2">
        <v>224729</v>
      </c>
      <c r="U792" s="2">
        <v>0</v>
      </c>
      <c r="V792" s="2">
        <v>287710500</v>
      </c>
      <c r="W792" s="2">
        <v>277795700</v>
      </c>
      <c r="X792" s="2">
        <f t="shared" si="96"/>
        <v>2400596</v>
      </c>
      <c r="Y792" s="2">
        <v>2400596</v>
      </c>
      <c r="Z792" s="2">
        <f>VLOOKUP(A792,'[1]lga data'!A$2:B$1400,2,FALSE)</f>
        <v>608654</v>
      </c>
      <c r="AA792" s="3">
        <v>0.74646001491305591</v>
      </c>
      <c r="AB792" s="4">
        <f t="shared" si="97"/>
        <v>0.4213721877104728</v>
      </c>
      <c r="AC792" s="4">
        <f t="shared" si="98"/>
        <v>0.1241200954982845</v>
      </c>
      <c r="AD792" s="4">
        <f t="shared" si="99"/>
        <v>2.9499616601377995E-3</v>
      </c>
      <c r="AE792" s="5">
        <f t="shared" si="100"/>
        <v>1.2949022597819511</v>
      </c>
      <c r="AF792" s="4">
        <f t="shared" si="101"/>
        <v>0</v>
      </c>
      <c r="AG792" s="4">
        <f t="shared" si="102"/>
        <v>0</v>
      </c>
      <c r="AH792" s="4">
        <f t="shared" si="103"/>
        <v>1.4634999749816142E-3</v>
      </c>
    </row>
    <row r="793" spans="1:34" x14ac:dyDescent="0.25">
      <c r="A793" s="6" t="s">
        <v>791</v>
      </c>
      <c r="B793" s="7">
        <v>736</v>
      </c>
      <c r="C793" s="7">
        <v>463166</v>
      </c>
      <c r="D793" s="7">
        <v>463166</v>
      </c>
      <c r="E793" s="7">
        <v>0</v>
      </c>
      <c r="F793" s="7">
        <v>50824</v>
      </c>
      <c r="G793" s="7">
        <v>0</v>
      </c>
      <c r="H793" s="7">
        <v>412342</v>
      </c>
      <c r="I793" s="7">
        <v>0</v>
      </c>
      <c r="J793" s="7">
        <v>0</v>
      </c>
      <c r="K793" s="7">
        <v>105498</v>
      </c>
      <c r="L793" s="7">
        <v>143434</v>
      </c>
      <c r="M793" s="7">
        <v>482908</v>
      </c>
      <c r="N793" s="7">
        <v>42402</v>
      </c>
      <c r="O793" s="7">
        <v>565</v>
      </c>
      <c r="P793" s="7">
        <v>1</v>
      </c>
      <c r="Q793" s="7">
        <v>5006</v>
      </c>
      <c r="R793" s="7">
        <v>78555</v>
      </c>
      <c r="S793" s="7">
        <v>0</v>
      </c>
      <c r="T793" s="7">
        <v>34818</v>
      </c>
      <c r="U793" s="7">
        <v>0</v>
      </c>
      <c r="V793" s="7">
        <v>39691807</v>
      </c>
      <c r="W793" s="7">
        <v>42895400</v>
      </c>
      <c r="X793" s="7">
        <f t="shared" si="96"/>
        <v>482908</v>
      </c>
      <c r="Y793" s="7">
        <v>482908</v>
      </c>
      <c r="Z793" s="7">
        <f>VLOOKUP(A793,'[1]lga data'!A$2:B$1400,2,FALSE)</f>
        <v>245075</v>
      </c>
      <c r="AA793" s="8">
        <v>1.1711346406623628</v>
      </c>
      <c r="AB793" s="9">
        <f t="shared" si="97"/>
        <v>0.34785202574561891</v>
      </c>
      <c r="AC793" s="9">
        <f t="shared" si="98"/>
        <v>0.10283211508893103</v>
      </c>
      <c r="AD793" s="9">
        <f t="shared" si="99"/>
        <v>1.370221806170606E-3</v>
      </c>
      <c r="AE793" s="10">
        <f t="shared" si="100"/>
        <v>1.6231890033030834</v>
      </c>
      <c r="AF793" s="9">
        <f t="shared" si="101"/>
        <v>1.1670249024370912E-4</v>
      </c>
      <c r="AG793" s="9">
        <f t="shared" si="102"/>
        <v>2.3312523021116484E-8</v>
      </c>
      <c r="AH793" s="9">
        <f t="shared" si="103"/>
        <v>1.8313152459238054E-3</v>
      </c>
    </row>
    <row r="794" spans="1:34" x14ac:dyDescent="0.25">
      <c r="A794" s="1" t="s">
        <v>792</v>
      </c>
      <c r="B794" s="2">
        <v>13593</v>
      </c>
      <c r="C794" s="2">
        <v>24264958</v>
      </c>
      <c r="D794" s="2">
        <v>24264958</v>
      </c>
      <c r="E794" s="2">
        <v>0</v>
      </c>
      <c r="F794" s="2">
        <v>162252</v>
      </c>
      <c r="G794" s="2">
        <v>1748340</v>
      </c>
      <c r="H794" s="2">
        <v>22354366</v>
      </c>
      <c r="I794" s="2">
        <v>2146085</v>
      </c>
      <c r="J794" s="2">
        <v>2146085</v>
      </c>
      <c r="K794" s="2">
        <v>4424166</v>
      </c>
      <c r="L794" s="2">
        <v>6542225</v>
      </c>
      <c r="M794" s="2">
        <v>9232499</v>
      </c>
      <c r="N794" s="2">
        <v>5395834</v>
      </c>
      <c r="O794" s="2">
        <v>686681</v>
      </c>
      <c r="P794" s="2">
        <v>0</v>
      </c>
      <c r="Q794" s="2">
        <v>0</v>
      </c>
      <c r="R794" s="2">
        <v>4366655</v>
      </c>
      <c r="S794" s="2">
        <v>0</v>
      </c>
      <c r="T794" s="2">
        <v>1453147</v>
      </c>
      <c r="U794" s="2">
        <v>2336954</v>
      </c>
      <c r="V794" s="2">
        <v>2130609500</v>
      </c>
      <c r="W794" s="2">
        <v>2142071600</v>
      </c>
      <c r="X794" s="2">
        <f t="shared" si="96"/>
        <v>9232499</v>
      </c>
      <c r="Y794" s="2">
        <v>11378584</v>
      </c>
      <c r="Z794" s="2">
        <f>VLOOKUP(A794,'[1]lga data'!A$2:B$1400,2,FALSE)</f>
        <v>0</v>
      </c>
      <c r="AA794" s="3">
        <v>0.41300652409466676</v>
      </c>
      <c r="AB794" s="4">
        <f t="shared" si="97"/>
        <v>0.292659832088282</v>
      </c>
      <c r="AC794" s="4">
        <f t="shared" si="98"/>
        <v>0.24137718779409803</v>
      </c>
      <c r="AD794" s="4">
        <f t="shared" si="99"/>
        <v>3.071798144487748E-2</v>
      </c>
      <c r="AE794" s="5">
        <f t="shared" si="100"/>
        <v>0.97776152542192429</v>
      </c>
      <c r="AF794" s="4">
        <f t="shared" si="101"/>
        <v>0</v>
      </c>
      <c r="AG794" s="4">
        <f t="shared" si="102"/>
        <v>0</v>
      </c>
      <c r="AH794" s="4">
        <f t="shared" si="103"/>
        <v>2.0385196274484941E-3</v>
      </c>
    </row>
    <row r="795" spans="1:34" x14ac:dyDescent="0.25">
      <c r="A795" s="6" t="s">
        <v>793</v>
      </c>
      <c r="B795" s="7">
        <v>4311</v>
      </c>
      <c r="C795" s="7">
        <v>3430863</v>
      </c>
      <c r="D795" s="7">
        <v>3430863</v>
      </c>
      <c r="E795" s="7">
        <v>0</v>
      </c>
      <c r="F795" s="7">
        <v>95961</v>
      </c>
      <c r="G795" s="7">
        <v>0</v>
      </c>
      <c r="H795" s="7">
        <v>3334902</v>
      </c>
      <c r="I795" s="7">
        <v>0</v>
      </c>
      <c r="J795" s="7">
        <v>0</v>
      </c>
      <c r="K795" s="7">
        <v>1043525</v>
      </c>
      <c r="L795" s="7">
        <v>2001895</v>
      </c>
      <c r="M795" s="7">
        <v>1413565</v>
      </c>
      <c r="N795" s="7">
        <v>509786</v>
      </c>
      <c r="O795" s="7">
        <v>39318</v>
      </c>
      <c r="P795" s="7">
        <v>0</v>
      </c>
      <c r="Q795" s="7">
        <v>0</v>
      </c>
      <c r="R795" s="7">
        <v>510433</v>
      </c>
      <c r="S795" s="7">
        <v>0</v>
      </c>
      <c r="T795" s="7">
        <v>344063</v>
      </c>
      <c r="U795" s="7">
        <v>0</v>
      </c>
      <c r="V795" s="7">
        <v>273710757</v>
      </c>
      <c r="W795" s="7">
        <v>295577400</v>
      </c>
      <c r="X795" s="7">
        <f t="shared" si="96"/>
        <v>1413565</v>
      </c>
      <c r="Y795" s="7">
        <v>1413565</v>
      </c>
      <c r="Z795" s="7">
        <f>VLOOKUP(A795,'[1]lga data'!A$2:B$1400,2,FALSE)</f>
        <v>1863884</v>
      </c>
      <c r="AA795" s="8">
        <v>0.4238700267654042</v>
      </c>
      <c r="AB795" s="9">
        <f t="shared" si="97"/>
        <v>0.60028600540585597</v>
      </c>
      <c r="AC795" s="9">
        <f t="shared" si="98"/>
        <v>0.15286386226641743</v>
      </c>
      <c r="AD795" s="9">
        <f t="shared" si="99"/>
        <v>1.1789851695791961E-2</v>
      </c>
      <c r="AE795" s="10">
        <f t="shared" si="100"/>
        <v>1.1888097461334695</v>
      </c>
      <c r="AF795" s="9">
        <f t="shared" si="101"/>
        <v>0</v>
      </c>
      <c r="AG795" s="9">
        <f t="shared" si="102"/>
        <v>0</v>
      </c>
      <c r="AH795" s="9">
        <f t="shared" si="103"/>
        <v>1.7269013124819421E-3</v>
      </c>
    </row>
    <row r="796" spans="1:34" x14ac:dyDescent="0.25">
      <c r="A796" s="1" t="s">
        <v>794</v>
      </c>
      <c r="B796" s="2">
        <v>242</v>
      </c>
      <c r="C796" s="2">
        <v>665613</v>
      </c>
      <c r="D796" s="2">
        <v>665613</v>
      </c>
      <c r="E796" s="2">
        <v>0</v>
      </c>
      <c r="F796" s="2">
        <v>0</v>
      </c>
      <c r="G796" s="2">
        <v>0</v>
      </c>
      <c r="H796" s="2">
        <v>665613</v>
      </c>
      <c r="I796" s="2">
        <v>0</v>
      </c>
      <c r="J796" s="2">
        <v>0</v>
      </c>
      <c r="K796" s="2">
        <v>240342</v>
      </c>
      <c r="L796" s="2">
        <v>436692</v>
      </c>
      <c r="M796" s="2">
        <v>260009</v>
      </c>
      <c r="N796" s="2">
        <v>49162</v>
      </c>
      <c r="O796" s="2">
        <v>925</v>
      </c>
      <c r="P796" s="2">
        <v>0</v>
      </c>
      <c r="Q796" s="2">
        <v>0</v>
      </c>
      <c r="R796" s="2">
        <v>67074</v>
      </c>
      <c r="S796" s="2">
        <v>0</v>
      </c>
      <c r="T796" s="2">
        <v>36503</v>
      </c>
      <c r="U796" s="2">
        <v>0</v>
      </c>
      <c r="V796" s="2">
        <v>63157642</v>
      </c>
      <c r="W796" s="2">
        <v>39939200</v>
      </c>
      <c r="X796" s="2">
        <f t="shared" si="96"/>
        <v>260009</v>
      </c>
      <c r="Y796" s="2">
        <v>260009</v>
      </c>
      <c r="Z796" s="2">
        <f>VLOOKUP(A796,'[1]lga data'!A$2:B$1400,2,FALSE)</f>
        <v>0</v>
      </c>
      <c r="AA796" s="3">
        <v>0.39063089212500357</v>
      </c>
      <c r="AB796" s="4">
        <f t="shared" si="97"/>
        <v>0.65607492642120868</v>
      </c>
      <c r="AC796" s="4">
        <f t="shared" si="98"/>
        <v>7.3859735311660082E-2</v>
      </c>
      <c r="AD796" s="4">
        <f t="shared" si="99"/>
        <v>1.3896964151841986E-3</v>
      </c>
      <c r="AE796" s="5">
        <f t="shared" si="100"/>
        <v>1.1219552502730568</v>
      </c>
      <c r="AF796" s="4">
        <f t="shared" si="101"/>
        <v>0</v>
      </c>
      <c r="AG796" s="4">
        <f t="shared" si="102"/>
        <v>0</v>
      </c>
      <c r="AH796" s="4">
        <f t="shared" si="103"/>
        <v>1.6794026920919798E-3</v>
      </c>
    </row>
    <row r="797" spans="1:34" x14ac:dyDescent="0.25">
      <c r="A797" s="6" t="s">
        <v>795</v>
      </c>
      <c r="B797" s="7">
        <v>8444</v>
      </c>
      <c r="C797" s="7">
        <v>12799636</v>
      </c>
      <c r="D797" s="7">
        <v>12799636</v>
      </c>
      <c r="E797" s="7">
        <v>6120</v>
      </c>
      <c r="F797" s="7">
        <v>182901</v>
      </c>
      <c r="G797" s="7">
        <v>0</v>
      </c>
      <c r="H797" s="7">
        <v>12610615</v>
      </c>
      <c r="I797" s="7">
        <v>0</v>
      </c>
      <c r="J797" s="7">
        <v>0</v>
      </c>
      <c r="K797" s="7">
        <v>7438475</v>
      </c>
      <c r="L797" s="7">
        <v>5415654</v>
      </c>
      <c r="M797" s="7">
        <v>10317620</v>
      </c>
      <c r="N797" s="7">
        <v>2862115</v>
      </c>
      <c r="O797" s="7">
        <v>538879</v>
      </c>
      <c r="P797" s="7">
        <v>0</v>
      </c>
      <c r="Q797" s="7">
        <v>0</v>
      </c>
      <c r="R797" s="7">
        <v>703648</v>
      </c>
      <c r="S797" s="7">
        <v>0</v>
      </c>
      <c r="T797" s="7">
        <v>2451682</v>
      </c>
      <c r="U797" s="7">
        <v>0</v>
      </c>
      <c r="V797" s="7">
        <v>859361400</v>
      </c>
      <c r="W797" s="7">
        <v>865969300</v>
      </c>
      <c r="X797" s="7">
        <f t="shared" si="96"/>
        <v>10317620</v>
      </c>
      <c r="Y797" s="7">
        <v>10317620</v>
      </c>
      <c r="Z797" s="7">
        <f>VLOOKUP(A797,'[1]lga data'!A$2:B$1400,2,FALSE)</f>
        <v>0</v>
      </c>
      <c r="AA797" s="8">
        <v>0.81816945486005244</v>
      </c>
      <c r="AB797" s="9">
        <f t="shared" si="97"/>
        <v>0.42945201324439769</v>
      </c>
      <c r="AC797" s="9">
        <f t="shared" si="98"/>
        <v>0.22696077867732858</v>
      </c>
      <c r="AD797" s="9">
        <f t="shared" si="99"/>
        <v>4.2732174441928485E-2</v>
      </c>
      <c r="AE797" s="10">
        <f t="shared" si="100"/>
        <v>1.5173144212237073</v>
      </c>
      <c r="AF797" s="9">
        <f t="shared" si="101"/>
        <v>0</v>
      </c>
      <c r="AG797" s="9">
        <f t="shared" si="102"/>
        <v>0</v>
      </c>
      <c r="AH797" s="9">
        <f t="shared" si="103"/>
        <v>8.1255536426060374E-4</v>
      </c>
    </row>
    <row r="798" spans="1:34" x14ac:dyDescent="0.25">
      <c r="A798" s="1" t="s">
        <v>796</v>
      </c>
      <c r="B798" s="2">
        <v>222</v>
      </c>
      <c r="C798" s="2">
        <v>105602</v>
      </c>
      <c r="D798" s="2">
        <v>105602</v>
      </c>
      <c r="E798" s="2">
        <v>0</v>
      </c>
      <c r="F798" s="2">
        <v>0</v>
      </c>
      <c r="G798" s="2">
        <v>0</v>
      </c>
      <c r="H798" s="2">
        <v>105602</v>
      </c>
      <c r="I798" s="2">
        <v>0</v>
      </c>
      <c r="J798" s="2">
        <v>0</v>
      </c>
      <c r="K798" s="2">
        <v>11488</v>
      </c>
      <c r="L798" s="2">
        <v>61637</v>
      </c>
      <c r="M798" s="2">
        <v>149884</v>
      </c>
      <c r="N798" s="2">
        <v>10084</v>
      </c>
      <c r="O798" s="2">
        <v>169</v>
      </c>
      <c r="P798" s="2">
        <v>0</v>
      </c>
      <c r="Q798" s="2">
        <v>0</v>
      </c>
      <c r="R798" s="2">
        <v>25613</v>
      </c>
      <c r="S798" s="2">
        <v>0</v>
      </c>
      <c r="T798" s="2">
        <v>3791</v>
      </c>
      <c r="U798" s="2">
        <v>0</v>
      </c>
      <c r="V798" s="2">
        <v>9658745</v>
      </c>
      <c r="W798" s="2">
        <v>10724500</v>
      </c>
      <c r="X798" s="2">
        <f t="shared" si="96"/>
        <v>149884</v>
      </c>
      <c r="Y798" s="2">
        <v>149884</v>
      </c>
      <c r="Z798" s="2">
        <f>VLOOKUP(A798,'[1]lga data'!A$2:B$1400,2,FALSE)</f>
        <v>53431</v>
      </c>
      <c r="AA798" s="3">
        <v>1.4193291793716027</v>
      </c>
      <c r="AB798" s="4">
        <f t="shared" si="97"/>
        <v>0.58367265771481602</v>
      </c>
      <c r="AC798" s="4">
        <f t="shared" si="98"/>
        <v>9.5490615708035839E-2</v>
      </c>
      <c r="AD798" s="4">
        <f t="shared" si="99"/>
        <v>1.600348478248518E-3</v>
      </c>
      <c r="AE798" s="5">
        <f t="shared" si="100"/>
        <v>2.1000928012727029</v>
      </c>
      <c r="AF798" s="4">
        <f t="shared" si="101"/>
        <v>0</v>
      </c>
      <c r="AG798" s="4">
        <f t="shared" si="102"/>
        <v>0</v>
      </c>
      <c r="AH798" s="4">
        <f t="shared" si="103"/>
        <v>2.3882698494102289E-3</v>
      </c>
    </row>
    <row r="799" spans="1:34" x14ac:dyDescent="0.25">
      <c r="A799" s="6" t="s">
        <v>797</v>
      </c>
      <c r="B799" s="7">
        <v>975</v>
      </c>
      <c r="C799" s="7">
        <v>2000986</v>
      </c>
      <c r="D799" s="7">
        <v>2000986</v>
      </c>
      <c r="E799" s="7">
        <v>0</v>
      </c>
      <c r="F799" s="7">
        <v>156548</v>
      </c>
      <c r="G799" s="7">
        <v>0</v>
      </c>
      <c r="H799" s="7">
        <v>1844438</v>
      </c>
      <c r="I799" s="7">
        <v>0</v>
      </c>
      <c r="J799" s="7">
        <v>0</v>
      </c>
      <c r="K799" s="7">
        <v>617590</v>
      </c>
      <c r="L799" s="7">
        <v>398478</v>
      </c>
      <c r="M799" s="7">
        <v>1133479</v>
      </c>
      <c r="N799" s="7">
        <v>132985</v>
      </c>
      <c r="O799" s="7">
        <v>1679</v>
      </c>
      <c r="P799" s="7">
        <v>0</v>
      </c>
      <c r="Q799" s="7">
        <v>0</v>
      </c>
      <c r="R799" s="7">
        <v>76961</v>
      </c>
      <c r="S799" s="7">
        <v>0</v>
      </c>
      <c r="T799" s="7">
        <v>142867</v>
      </c>
      <c r="U799" s="7">
        <v>0</v>
      </c>
      <c r="V799" s="7">
        <v>168737770</v>
      </c>
      <c r="W799" s="7">
        <v>137845775</v>
      </c>
      <c r="X799" s="7">
        <f t="shared" si="96"/>
        <v>1133479</v>
      </c>
      <c r="Y799" s="7">
        <v>1133479</v>
      </c>
      <c r="Z799" s="7">
        <f>VLOOKUP(A799,'[1]lga data'!A$2:B$1400,2,FALSE)</f>
        <v>24697</v>
      </c>
      <c r="AA799" s="8">
        <v>0.61453895441321427</v>
      </c>
      <c r="AB799" s="9">
        <f t="shared" si="97"/>
        <v>0.21604304400581639</v>
      </c>
      <c r="AC799" s="9">
        <f t="shared" si="98"/>
        <v>7.2100553122414521E-2</v>
      </c>
      <c r="AD799" s="9">
        <f t="shared" si="99"/>
        <v>9.1030438540086467E-4</v>
      </c>
      <c r="AE799" s="10">
        <f t="shared" si="100"/>
        <v>0.90359285592684602</v>
      </c>
      <c r="AF799" s="9">
        <f t="shared" si="101"/>
        <v>0</v>
      </c>
      <c r="AG799" s="9">
        <f t="shared" si="102"/>
        <v>0</v>
      </c>
      <c r="AH799" s="9">
        <f t="shared" si="103"/>
        <v>5.5831236031717328E-4</v>
      </c>
    </row>
    <row r="800" spans="1:34" x14ac:dyDescent="0.25">
      <c r="A800" s="1" t="s">
        <v>798</v>
      </c>
      <c r="B800" s="2">
        <v>744</v>
      </c>
      <c r="C800" s="2">
        <v>353109</v>
      </c>
      <c r="D800" s="2">
        <v>353109</v>
      </c>
      <c r="E800" s="2">
        <v>0</v>
      </c>
      <c r="F800" s="2">
        <v>0</v>
      </c>
      <c r="G800" s="2">
        <v>0</v>
      </c>
      <c r="H800" s="2">
        <v>353109</v>
      </c>
      <c r="I800" s="2">
        <v>0</v>
      </c>
      <c r="J800" s="2">
        <v>0</v>
      </c>
      <c r="K800" s="2">
        <v>153102</v>
      </c>
      <c r="L800" s="2">
        <v>120645</v>
      </c>
      <c r="M800" s="2">
        <v>306789</v>
      </c>
      <c r="N800" s="2">
        <v>4046</v>
      </c>
      <c r="O800" s="2">
        <v>484</v>
      </c>
      <c r="P800" s="2">
        <v>0</v>
      </c>
      <c r="Q800" s="2">
        <v>0</v>
      </c>
      <c r="R800" s="2">
        <v>124649</v>
      </c>
      <c r="S800" s="2">
        <v>0</v>
      </c>
      <c r="T800" s="2">
        <v>50444</v>
      </c>
      <c r="U800" s="2">
        <v>0</v>
      </c>
      <c r="V800" s="2">
        <v>26738211</v>
      </c>
      <c r="W800" s="2">
        <v>28940300</v>
      </c>
      <c r="X800" s="2">
        <f t="shared" si="96"/>
        <v>306789</v>
      </c>
      <c r="Y800" s="2">
        <v>306789</v>
      </c>
      <c r="Z800" s="2">
        <f>VLOOKUP(A800,'[1]lga data'!A$2:B$1400,2,FALSE)</f>
        <v>311581</v>
      </c>
      <c r="AA800" s="3">
        <v>0.86882237496070613</v>
      </c>
      <c r="AB800" s="4">
        <f t="shared" si="97"/>
        <v>0.34166503827430056</v>
      </c>
      <c r="AC800" s="4">
        <f t="shared" si="98"/>
        <v>1.1458218283872685E-2</v>
      </c>
      <c r="AD800" s="4">
        <f t="shared" si="99"/>
        <v>1.3706815742447799E-3</v>
      </c>
      <c r="AE800" s="5">
        <f t="shared" si="100"/>
        <v>1.2233163130931242</v>
      </c>
      <c r="AF800" s="4">
        <f t="shared" si="101"/>
        <v>0</v>
      </c>
      <c r="AG800" s="4">
        <f t="shared" si="102"/>
        <v>0</v>
      </c>
      <c r="AH800" s="4">
        <f t="shared" si="103"/>
        <v>4.3071080811187164E-3</v>
      </c>
    </row>
    <row r="801" spans="1:34" x14ac:dyDescent="0.25">
      <c r="A801" s="6" t="s">
        <v>799</v>
      </c>
      <c r="B801" s="7">
        <v>65</v>
      </c>
      <c r="C801" s="7">
        <v>10523</v>
      </c>
      <c r="D801" s="7">
        <v>10523</v>
      </c>
      <c r="E801" s="7">
        <v>0</v>
      </c>
      <c r="F801" s="7">
        <v>0</v>
      </c>
      <c r="G801" s="7">
        <v>0</v>
      </c>
      <c r="H801" s="7">
        <v>10523</v>
      </c>
      <c r="I801" s="7">
        <v>0</v>
      </c>
      <c r="J801" s="7">
        <v>0</v>
      </c>
      <c r="K801" s="7">
        <v>0</v>
      </c>
      <c r="L801" s="7">
        <v>3135</v>
      </c>
      <c r="M801" s="7">
        <v>39191</v>
      </c>
      <c r="N801" s="7">
        <v>737</v>
      </c>
      <c r="O801" s="7">
        <v>16</v>
      </c>
      <c r="P801" s="7">
        <v>0</v>
      </c>
      <c r="Q801" s="7">
        <v>0</v>
      </c>
      <c r="R801" s="7">
        <v>2809</v>
      </c>
      <c r="S801" s="7">
        <v>0</v>
      </c>
      <c r="T801" s="7">
        <v>0</v>
      </c>
      <c r="U801" s="7">
        <v>0</v>
      </c>
      <c r="V801" s="7">
        <v>1090100</v>
      </c>
      <c r="W801" s="7">
        <v>800400</v>
      </c>
      <c r="X801" s="7">
        <f t="shared" si="96"/>
        <v>39191</v>
      </c>
      <c r="Y801" s="7">
        <v>39191</v>
      </c>
      <c r="Z801" s="7">
        <f>VLOOKUP(A801,'[1]lga data'!A$2:B$1400,2,FALSE)</f>
        <v>21243</v>
      </c>
      <c r="AA801" s="8">
        <v>3.7243181602204696</v>
      </c>
      <c r="AB801" s="9">
        <f t="shared" si="97"/>
        <v>0.29791884443599737</v>
      </c>
      <c r="AC801" s="9">
        <f t="shared" si="98"/>
        <v>7.0037061674427442E-2</v>
      </c>
      <c r="AD801" s="9">
        <f t="shared" si="99"/>
        <v>1.520478950869524E-3</v>
      </c>
      <c r="AE801" s="10">
        <f t="shared" si="100"/>
        <v>4.0937945452817637</v>
      </c>
      <c r="AF801" s="9">
        <f t="shared" si="101"/>
        <v>0</v>
      </c>
      <c r="AG801" s="9">
        <f t="shared" si="102"/>
        <v>0</v>
      </c>
      <c r="AH801" s="9">
        <f t="shared" si="103"/>
        <v>3.5094952523738129E-3</v>
      </c>
    </row>
    <row r="802" spans="1:34" x14ac:dyDescent="0.25">
      <c r="A802" s="1" t="s">
        <v>800</v>
      </c>
      <c r="B802" s="2">
        <v>160</v>
      </c>
      <c r="C802" s="2">
        <v>108999</v>
      </c>
      <c r="D802" s="2">
        <v>108999</v>
      </c>
      <c r="E802" s="2">
        <v>0</v>
      </c>
      <c r="F802" s="2">
        <v>0</v>
      </c>
      <c r="G802" s="2">
        <v>0</v>
      </c>
      <c r="H802" s="2">
        <v>108999</v>
      </c>
      <c r="I802" s="2">
        <v>0</v>
      </c>
      <c r="J802" s="2">
        <v>0</v>
      </c>
      <c r="K802" s="2">
        <v>18656</v>
      </c>
      <c r="L802" s="2">
        <v>42074</v>
      </c>
      <c r="M802" s="2">
        <v>53304</v>
      </c>
      <c r="N802" s="2">
        <v>11470</v>
      </c>
      <c r="O802" s="2">
        <v>1529</v>
      </c>
      <c r="P802" s="2">
        <v>0</v>
      </c>
      <c r="Q802" s="2">
        <v>0</v>
      </c>
      <c r="R802" s="2">
        <v>18504</v>
      </c>
      <c r="S802" s="2">
        <v>0</v>
      </c>
      <c r="T802" s="2">
        <v>6157</v>
      </c>
      <c r="U802" s="2">
        <v>0</v>
      </c>
      <c r="V802" s="2">
        <v>10585400</v>
      </c>
      <c r="W802" s="2">
        <v>9869900</v>
      </c>
      <c r="X802" s="2">
        <f t="shared" si="96"/>
        <v>53304</v>
      </c>
      <c r="Y802" s="2">
        <v>53304</v>
      </c>
      <c r="Z802" s="2">
        <f>VLOOKUP(A802,'[1]lga data'!A$2:B$1400,2,FALSE)</f>
        <v>36274</v>
      </c>
      <c r="AA802" s="3">
        <v>0.48903200946797676</v>
      </c>
      <c r="AB802" s="4">
        <f t="shared" si="97"/>
        <v>0.3860035413168928</v>
      </c>
      <c r="AC802" s="4">
        <f t="shared" si="98"/>
        <v>0.10523032321397444</v>
      </c>
      <c r="AD802" s="4">
        <f t="shared" si="99"/>
        <v>1.4027651629831467E-2</v>
      </c>
      <c r="AE802" s="5">
        <f t="shared" si="100"/>
        <v>0.99429352562867535</v>
      </c>
      <c r="AF802" s="4">
        <f t="shared" si="101"/>
        <v>0</v>
      </c>
      <c r="AG802" s="4">
        <f t="shared" si="102"/>
        <v>0</v>
      </c>
      <c r="AH802" s="4">
        <f t="shared" si="103"/>
        <v>1.87479103131744E-3</v>
      </c>
    </row>
    <row r="803" spans="1:34" x14ac:dyDescent="0.25">
      <c r="A803" s="6" t="s">
        <v>801</v>
      </c>
      <c r="B803" s="7">
        <v>1175</v>
      </c>
      <c r="C803" s="7">
        <v>1388407</v>
      </c>
      <c r="D803" s="7">
        <v>1388407</v>
      </c>
      <c r="E803" s="7">
        <v>0</v>
      </c>
      <c r="F803" s="7">
        <v>86184</v>
      </c>
      <c r="G803" s="7">
        <v>0</v>
      </c>
      <c r="H803" s="7">
        <v>1302223</v>
      </c>
      <c r="I803" s="7">
        <v>0</v>
      </c>
      <c r="J803" s="7">
        <v>0</v>
      </c>
      <c r="K803" s="7">
        <v>326252</v>
      </c>
      <c r="L803" s="7">
        <v>557029</v>
      </c>
      <c r="M803" s="7">
        <v>980001</v>
      </c>
      <c r="N803" s="7">
        <v>218643</v>
      </c>
      <c r="O803" s="7">
        <v>9064</v>
      </c>
      <c r="P803" s="7">
        <v>0</v>
      </c>
      <c r="Q803" s="7">
        <v>0</v>
      </c>
      <c r="R803" s="7">
        <v>260285</v>
      </c>
      <c r="S803" s="7">
        <v>0</v>
      </c>
      <c r="T803" s="7">
        <v>107673</v>
      </c>
      <c r="U803" s="7">
        <v>0</v>
      </c>
      <c r="V803" s="7">
        <v>118933700</v>
      </c>
      <c r="W803" s="7">
        <v>122648700</v>
      </c>
      <c r="X803" s="7">
        <f t="shared" si="96"/>
        <v>980001</v>
      </c>
      <c r="Y803" s="7">
        <v>980001</v>
      </c>
      <c r="Z803" s="7">
        <f>VLOOKUP(A803,'[1]lga data'!A$2:B$1400,2,FALSE)</f>
        <v>276253</v>
      </c>
      <c r="AA803" s="8">
        <v>0.75256004539929033</v>
      </c>
      <c r="AB803" s="9">
        <f t="shared" si="97"/>
        <v>0.42775238956768541</v>
      </c>
      <c r="AC803" s="9">
        <f t="shared" si="98"/>
        <v>0.16789981439430882</v>
      </c>
      <c r="AD803" s="9">
        <f t="shared" si="99"/>
        <v>6.9604053990752739E-3</v>
      </c>
      <c r="AE803" s="10">
        <f t="shared" si="100"/>
        <v>1.35517265476036</v>
      </c>
      <c r="AF803" s="9">
        <f t="shared" si="101"/>
        <v>0</v>
      </c>
      <c r="AG803" s="9">
        <f t="shared" si="102"/>
        <v>0</v>
      </c>
      <c r="AH803" s="9">
        <f t="shared" si="103"/>
        <v>2.1221994199693921E-3</v>
      </c>
    </row>
    <row r="804" spans="1:34" x14ac:dyDescent="0.25">
      <c r="A804" s="1" t="s">
        <v>802</v>
      </c>
      <c r="B804" s="2">
        <v>81</v>
      </c>
      <c r="C804" s="2">
        <v>37614</v>
      </c>
      <c r="D804" s="2">
        <v>37614</v>
      </c>
      <c r="E804" s="2">
        <v>0</v>
      </c>
      <c r="F804" s="2">
        <v>0</v>
      </c>
      <c r="G804" s="2">
        <v>0</v>
      </c>
      <c r="H804" s="2">
        <v>37614</v>
      </c>
      <c r="I804" s="2">
        <v>0</v>
      </c>
      <c r="J804" s="2">
        <v>0</v>
      </c>
      <c r="K804" s="2">
        <v>1558</v>
      </c>
      <c r="L804" s="2">
        <v>12365</v>
      </c>
      <c r="M804" s="2">
        <v>50324</v>
      </c>
      <c r="N804" s="2">
        <v>3229</v>
      </c>
      <c r="O804" s="2">
        <v>52</v>
      </c>
      <c r="P804" s="2">
        <v>0</v>
      </c>
      <c r="Q804" s="2">
        <v>0</v>
      </c>
      <c r="R804" s="2">
        <v>6605</v>
      </c>
      <c r="S804" s="2">
        <v>0</v>
      </c>
      <c r="T804" s="2">
        <v>514</v>
      </c>
      <c r="U804" s="2">
        <v>0</v>
      </c>
      <c r="V804" s="2">
        <v>3573868</v>
      </c>
      <c r="W804" s="2">
        <v>3606900</v>
      </c>
      <c r="X804" s="2">
        <f t="shared" si="96"/>
        <v>50324</v>
      </c>
      <c r="Y804" s="2">
        <v>50324</v>
      </c>
      <c r="Z804" s="2">
        <f>VLOOKUP(A804,'[1]lga data'!A$2:B$1400,2,FALSE)</f>
        <v>20601</v>
      </c>
      <c r="AA804" s="3">
        <v>1.3379060987930027</v>
      </c>
      <c r="AB804" s="4">
        <f t="shared" si="97"/>
        <v>0.32873398202796833</v>
      </c>
      <c r="AC804" s="4">
        <f t="shared" si="98"/>
        <v>8.5845695751581852E-2</v>
      </c>
      <c r="AD804" s="4">
        <f t="shared" si="99"/>
        <v>1.3824639761790822E-3</v>
      </c>
      <c r="AE804" s="5">
        <f t="shared" si="100"/>
        <v>1.7538682405487318</v>
      </c>
      <c r="AF804" s="4">
        <f t="shared" si="101"/>
        <v>0</v>
      </c>
      <c r="AG804" s="4">
        <f t="shared" si="102"/>
        <v>0</v>
      </c>
      <c r="AH804" s="4">
        <f t="shared" si="103"/>
        <v>1.8312123984585101E-3</v>
      </c>
    </row>
    <row r="805" spans="1:34" x14ac:dyDescent="0.25">
      <c r="A805" s="6" t="s">
        <v>803</v>
      </c>
      <c r="B805" s="7">
        <v>163</v>
      </c>
      <c r="C805" s="7">
        <v>175885</v>
      </c>
      <c r="D805" s="7">
        <v>175885</v>
      </c>
      <c r="E805" s="7">
        <v>0</v>
      </c>
      <c r="F805" s="7">
        <v>0</v>
      </c>
      <c r="G805" s="7">
        <v>7795</v>
      </c>
      <c r="H805" s="7">
        <v>168090</v>
      </c>
      <c r="I805" s="7">
        <v>12028</v>
      </c>
      <c r="J805" s="7">
        <v>12028</v>
      </c>
      <c r="K805" s="7">
        <v>86182</v>
      </c>
      <c r="L805" s="7">
        <v>83266</v>
      </c>
      <c r="M805" s="7">
        <v>68434</v>
      </c>
      <c r="N805" s="7">
        <v>31110</v>
      </c>
      <c r="O805" s="7">
        <v>758</v>
      </c>
      <c r="P805" s="7">
        <v>0</v>
      </c>
      <c r="Q805" s="7">
        <v>0</v>
      </c>
      <c r="R805" s="7">
        <v>11754</v>
      </c>
      <c r="S805" s="7">
        <v>0</v>
      </c>
      <c r="T805" s="7">
        <v>27473</v>
      </c>
      <c r="U805" s="7">
        <v>13249</v>
      </c>
      <c r="V805" s="7">
        <v>13451933</v>
      </c>
      <c r="W805" s="7">
        <v>12638100</v>
      </c>
      <c r="X805" s="7">
        <f t="shared" si="96"/>
        <v>68434</v>
      </c>
      <c r="Y805" s="7">
        <v>80462</v>
      </c>
      <c r="Z805" s="7">
        <f>VLOOKUP(A805,'[1]lga data'!A$2:B$1400,2,FALSE)</f>
        <v>16661</v>
      </c>
      <c r="AA805" s="8">
        <v>0.40712713427330599</v>
      </c>
      <c r="AB805" s="9">
        <f t="shared" si="97"/>
        <v>0.49536557796418584</v>
      </c>
      <c r="AC805" s="9">
        <f t="shared" si="98"/>
        <v>0.18507942173835445</v>
      </c>
      <c r="AD805" s="9">
        <f t="shared" si="99"/>
        <v>4.5094889642453449E-3</v>
      </c>
      <c r="AE805" s="10">
        <f t="shared" si="100"/>
        <v>1.0920816229400916</v>
      </c>
      <c r="AF805" s="9">
        <f t="shared" si="101"/>
        <v>0</v>
      </c>
      <c r="AG805" s="9">
        <f t="shared" si="102"/>
        <v>0</v>
      </c>
      <c r="AH805" s="9">
        <f t="shared" si="103"/>
        <v>9.300448643387851E-4</v>
      </c>
    </row>
    <row r="806" spans="1:34" x14ac:dyDescent="0.25">
      <c r="A806" s="1" t="s">
        <v>804</v>
      </c>
      <c r="B806" s="2">
        <v>1628</v>
      </c>
      <c r="C806" s="2">
        <v>925373</v>
      </c>
      <c r="D806" s="2">
        <v>925373</v>
      </c>
      <c r="E806" s="2">
        <v>0</v>
      </c>
      <c r="F806" s="2">
        <v>45497</v>
      </c>
      <c r="G806" s="2">
        <v>0</v>
      </c>
      <c r="H806" s="2">
        <v>879876</v>
      </c>
      <c r="I806" s="2">
        <v>0</v>
      </c>
      <c r="J806" s="2">
        <v>0</v>
      </c>
      <c r="K806" s="2">
        <v>207378</v>
      </c>
      <c r="L806" s="2">
        <v>223607</v>
      </c>
      <c r="M806" s="2">
        <v>766530</v>
      </c>
      <c r="N806" s="2">
        <v>195156</v>
      </c>
      <c r="O806" s="2">
        <v>37465</v>
      </c>
      <c r="P806" s="2">
        <v>0</v>
      </c>
      <c r="Q806" s="2">
        <v>0</v>
      </c>
      <c r="R806" s="2">
        <v>234711</v>
      </c>
      <c r="S806" s="2">
        <v>0</v>
      </c>
      <c r="T806" s="2">
        <v>68208</v>
      </c>
      <c r="U806" s="2">
        <v>0</v>
      </c>
      <c r="V806" s="2">
        <v>79088626</v>
      </c>
      <c r="W806" s="2">
        <v>88929300</v>
      </c>
      <c r="X806" s="2">
        <f t="shared" si="96"/>
        <v>766530</v>
      </c>
      <c r="Y806" s="2">
        <v>766530</v>
      </c>
      <c r="Z806" s="2">
        <f>VLOOKUP(A806,'[1]lga data'!A$2:B$1400,2,FALSE)</f>
        <v>650347</v>
      </c>
      <c r="AA806" s="3">
        <v>0.87117957530379275</v>
      </c>
      <c r="AB806" s="4">
        <f t="shared" si="97"/>
        <v>0.25413467352217811</v>
      </c>
      <c r="AC806" s="4">
        <f t="shared" si="98"/>
        <v>0.22179943537498464</v>
      </c>
      <c r="AD806" s="4">
        <f t="shared" si="99"/>
        <v>4.257986352622415E-2</v>
      </c>
      <c r="AE806" s="5">
        <f t="shared" si="100"/>
        <v>1.3896935477271797</v>
      </c>
      <c r="AF806" s="4">
        <f t="shared" si="101"/>
        <v>0</v>
      </c>
      <c r="AG806" s="4">
        <f t="shared" si="102"/>
        <v>0</v>
      </c>
      <c r="AH806" s="4">
        <f t="shared" si="103"/>
        <v>2.6392988587563377E-3</v>
      </c>
    </row>
    <row r="807" spans="1:34" x14ac:dyDescent="0.25">
      <c r="A807" s="6" t="s">
        <v>805</v>
      </c>
      <c r="B807" s="7">
        <v>1857</v>
      </c>
      <c r="C807" s="7">
        <v>1866638</v>
      </c>
      <c r="D807" s="7">
        <v>1866638</v>
      </c>
      <c r="E807" s="7">
        <v>0</v>
      </c>
      <c r="F807" s="7">
        <v>95513</v>
      </c>
      <c r="G807" s="7">
        <v>0</v>
      </c>
      <c r="H807" s="7">
        <v>1771125</v>
      </c>
      <c r="I807" s="7">
        <v>0</v>
      </c>
      <c r="J807" s="7">
        <v>0</v>
      </c>
      <c r="K807" s="7">
        <v>724558</v>
      </c>
      <c r="L807" s="7">
        <v>952764</v>
      </c>
      <c r="M807" s="7">
        <v>1046877</v>
      </c>
      <c r="N807" s="7">
        <v>469588</v>
      </c>
      <c r="O807" s="7">
        <v>30026</v>
      </c>
      <c r="P807" s="7">
        <v>0</v>
      </c>
      <c r="Q807" s="7">
        <v>0</v>
      </c>
      <c r="R807" s="7">
        <v>274596</v>
      </c>
      <c r="S807" s="7">
        <v>0</v>
      </c>
      <c r="T807" s="7">
        <v>236681</v>
      </c>
      <c r="U807" s="7">
        <v>0</v>
      </c>
      <c r="V807" s="7">
        <v>142314900</v>
      </c>
      <c r="W807" s="7">
        <v>146187800</v>
      </c>
      <c r="X807" s="7">
        <f t="shared" si="96"/>
        <v>1046877</v>
      </c>
      <c r="Y807" s="7">
        <v>1046877</v>
      </c>
      <c r="Z807" s="7">
        <f>VLOOKUP(A807,'[1]lga data'!A$2:B$1400,2,FALSE)</f>
        <v>777448</v>
      </c>
      <c r="AA807" s="8">
        <v>0.59108024560660599</v>
      </c>
      <c r="AB807" s="9">
        <f t="shared" si="97"/>
        <v>0.53794283294516199</v>
      </c>
      <c r="AC807" s="9">
        <f t="shared" si="98"/>
        <v>0.26513543651633847</v>
      </c>
      <c r="AD807" s="9">
        <f t="shared" si="99"/>
        <v>1.6953066553744088E-2</v>
      </c>
      <c r="AE807" s="10">
        <f t="shared" si="100"/>
        <v>1.4111115816218505</v>
      </c>
      <c r="AF807" s="9">
        <f t="shared" si="101"/>
        <v>0</v>
      </c>
      <c r="AG807" s="9">
        <f t="shared" si="102"/>
        <v>0</v>
      </c>
      <c r="AH807" s="9">
        <f t="shared" si="103"/>
        <v>1.878378359890497E-3</v>
      </c>
    </row>
    <row r="808" spans="1:34" x14ac:dyDescent="0.25">
      <c r="A808" s="1" t="s">
        <v>806</v>
      </c>
      <c r="B808" s="2">
        <v>9306</v>
      </c>
      <c r="C808" s="2">
        <v>6985023</v>
      </c>
      <c r="D808" s="2">
        <v>6985023</v>
      </c>
      <c r="E808" s="2">
        <v>0</v>
      </c>
      <c r="F808" s="2">
        <v>26519</v>
      </c>
      <c r="G808" s="2">
        <v>0</v>
      </c>
      <c r="H808" s="2">
        <v>6958504</v>
      </c>
      <c r="I808" s="2">
        <v>0</v>
      </c>
      <c r="J808" s="2">
        <v>0</v>
      </c>
      <c r="K808" s="2">
        <v>1779272</v>
      </c>
      <c r="L808" s="2">
        <v>4172236</v>
      </c>
      <c r="M808" s="2">
        <v>5440071</v>
      </c>
      <c r="N808" s="2">
        <v>1777221</v>
      </c>
      <c r="O808" s="2">
        <v>105220</v>
      </c>
      <c r="P808" s="2">
        <v>1</v>
      </c>
      <c r="Q808" s="2">
        <v>105275</v>
      </c>
      <c r="R808" s="2">
        <v>758000</v>
      </c>
      <c r="S808" s="2">
        <v>0</v>
      </c>
      <c r="T808" s="2">
        <v>585847</v>
      </c>
      <c r="U808" s="2">
        <v>0</v>
      </c>
      <c r="V808" s="2">
        <v>588790003</v>
      </c>
      <c r="W808" s="2">
        <v>635788651</v>
      </c>
      <c r="X808" s="2">
        <f t="shared" si="96"/>
        <v>5440071</v>
      </c>
      <c r="Y808" s="2">
        <v>5440071</v>
      </c>
      <c r="Z808" s="2">
        <f>VLOOKUP(A808,'[1]lga data'!A$2:B$1400,2,FALSE)</f>
        <v>3190217</v>
      </c>
      <c r="AA808" s="3">
        <v>0.78178743592013455</v>
      </c>
      <c r="AB808" s="4">
        <f t="shared" si="97"/>
        <v>0.59958807237877565</v>
      </c>
      <c r="AC808" s="4">
        <f t="shared" si="98"/>
        <v>0.25540274173874156</v>
      </c>
      <c r="AD808" s="4">
        <f t="shared" si="99"/>
        <v>1.5121066252171444E-2</v>
      </c>
      <c r="AE808" s="5">
        <f t="shared" si="100"/>
        <v>1.6518993162898234</v>
      </c>
      <c r="AF808" s="4">
        <f t="shared" si="101"/>
        <v>1.655817539907613E-4</v>
      </c>
      <c r="AG808" s="4">
        <f t="shared" si="102"/>
        <v>1.572849717319034E-9</v>
      </c>
      <c r="AH808" s="4">
        <f t="shared" si="103"/>
        <v>1.1922200857278277E-3</v>
      </c>
    </row>
    <row r="809" spans="1:34" x14ac:dyDescent="0.25">
      <c r="A809" s="6" t="s">
        <v>807</v>
      </c>
      <c r="B809" s="7">
        <v>4848</v>
      </c>
      <c r="C809" s="7">
        <v>5378658</v>
      </c>
      <c r="D809" s="7">
        <v>5378658</v>
      </c>
      <c r="E809" s="7">
        <v>0</v>
      </c>
      <c r="F809" s="7">
        <v>26056</v>
      </c>
      <c r="G809" s="7">
        <v>182239</v>
      </c>
      <c r="H809" s="7">
        <v>5170363</v>
      </c>
      <c r="I809" s="7">
        <v>1140834</v>
      </c>
      <c r="J809" s="7">
        <v>1140834</v>
      </c>
      <c r="K809" s="7">
        <v>394402</v>
      </c>
      <c r="L809" s="7">
        <v>1513233</v>
      </c>
      <c r="M809" s="7">
        <v>2323483</v>
      </c>
      <c r="N809" s="7">
        <v>1402303</v>
      </c>
      <c r="O809" s="7">
        <v>211652</v>
      </c>
      <c r="P809" s="7">
        <v>0</v>
      </c>
      <c r="Q809" s="7">
        <v>0</v>
      </c>
      <c r="R809" s="7">
        <v>666445</v>
      </c>
      <c r="S809" s="7">
        <v>0</v>
      </c>
      <c r="T809" s="7">
        <v>130165</v>
      </c>
      <c r="U809" s="7">
        <v>243593</v>
      </c>
      <c r="V809" s="7">
        <v>508159500</v>
      </c>
      <c r="W809" s="7">
        <v>518023900</v>
      </c>
      <c r="X809" s="7">
        <f t="shared" si="96"/>
        <v>2323483</v>
      </c>
      <c r="Y809" s="7">
        <v>3464317</v>
      </c>
      <c r="Z809" s="7">
        <f>VLOOKUP(A809,'[1]lga data'!A$2:B$1400,2,FALSE)</f>
        <v>481497</v>
      </c>
      <c r="AA809" s="8">
        <v>0.44938488844980518</v>
      </c>
      <c r="AB809" s="9">
        <f t="shared" si="97"/>
        <v>0.29267442150580142</v>
      </c>
      <c r="AC809" s="9">
        <f t="shared" si="98"/>
        <v>0.27121944822829652</v>
      </c>
      <c r="AD809" s="9">
        <f t="shared" si="99"/>
        <v>4.093561709303583E-2</v>
      </c>
      <c r="AE809" s="10">
        <f t="shared" si="100"/>
        <v>1.0542143752769388</v>
      </c>
      <c r="AF809" s="9">
        <f t="shared" si="101"/>
        <v>0</v>
      </c>
      <c r="AG809" s="9">
        <f t="shared" si="102"/>
        <v>0</v>
      </c>
      <c r="AH809" s="9">
        <f t="shared" si="103"/>
        <v>1.2865140006088523E-3</v>
      </c>
    </row>
    <row r="810" spans="1:34" x14ac:dyDescent="0.25">
      <c r="A810" s="1" t="s">
        <v>808</v>
      </c>
      <c r="B810" s="2">
        <v>1776</v>
      </c>
      <c r="C810" s="2">
        <v>2015378</v>
      </c>
      <c r="D810" s="2">
        <v>2015378</v>
      </c>
      <c r="E810" s="2">
        <v>0</v>
      </c>
      <c r="F810" s="2">
        <v>11413</v>
      </c>
      <c r="G810" s="2">
        <v>0</v>
      </c>
      <c r="H810" s="2">
        <v>2003965</v>
      </c>
      <c r="I810" s="2">
        <v>0</v>
      </c>
      <c r="J810" s="2">
        <v>0</v>
      </c>
      <c r="K810" s="2">
        <v>370101</v>
      </c>
      <c r="L810" s="2">
        <v>990229</v>
      </c>
      <c r="M810" s="2">
        <v>1022603</v>
      </c>
      <c r="N810" s="2">
        <v>286747</v>
      </c>
      <c r="O810" s="2">
        <v>3046</v>
      </c>
      <c r="P810" s="2">
        <v>0</v>
      </c>
      <c r="Q810" s="2">
        <v>0</v>
      </c>
      <c r="R810" s="2">
        <v>310495</v>
      </c>
      <c r="S810" s="2">
        <v>0</v>
      </c>
      <c r="T810" s="2">
        <v>76004</v>
      </c>
      <c r="U810" s="2">
        <v>0</v>
      </c>
      <c r="V810" s="2">
        <v>188601200</v>
      </c>
      <c r="W810" s="2">
        <v>172334525</v>
      </c>
      <c r="X810" s="2">
        <f t="shared" si="96"/>
        <v>1022603</v>
      </c>
      <c r="Y810" s="2">
        <v>1022603</v>
      </c>
      <c r="Z810" s="2">
        <f>VLOOKUP(A810,'[1]lga data'!A$2:B$1400,2,FALSE)</f>
        <v>545086</v>
      </c>
      <c r="AA810" s="3">
        <v>0.51028985037163821</v>
      </c>
      <c r="AB810" s="4">
        <f t="shared" si="97"/>
        <v>0.49413487760514779</v>
      </c>
      <c r="AC810" s="4">
        <f t="shared" si="98"/>
        <v>0.14308982442308124</v>
      </c>
      <c r="AD810" s="4">
        <f t="shared" si="99"/>
        <v>1.5199866265129382E-3</v>
      </c>
      <c r="AE810" s="5">
        <f t="shared" si="100"/>
        <v>1.1490345390263801</v>
      </c>
      <c r="AF810" s="4">
        <f t="shared" si="101"/>
        <v>0</v>
      </c>
      <c r="AG810" s="4">
        <f t="shared" si="102"/>
        <v>0</v>
      </c>
      <c r="AH810" s="4">
        <f t="shared" si="103"/>
        <v>1.8016993402801904E-3</v>
      </c>
    </row>
    <row r="811" spans="1:34" x14ac:dyDescent="0.25">
      <c r="A811" s="6" t="s">
        <v>809</v>
      </c>
      <c r="B811" s="7">
        <v>1045</v>
      </c>
      <c r="C811" s="7">
        <v>667790</v>
      </c>
      <c r="D811" s="7">
        <v>667790</v>
      </c>
      <c r="E811" s="7">
        <v>0</v>
      </c>
      <c r="F811" s="7">
        <v>0</v>
      </c>
      <c r="G811" s="7">
        <v>0</v>
      </c>
      <c r="H811" s="7">
        <v>667790</v>
      </c>
      <c r="I811" s="7">
        <v>0</v>
      </c>
      <c r="J811" s="7">
        <v>0</v>
      </c>
      <c r="K811" s="7">
        <v>125366</v>
      </c>
      <c r="L811" s="7">
        <v>284860</v>
      </c>
      <c r="M811" s="7">
        <v>532432</v>
      </c>
      <c r="N811" s="7">
        <v>154731</v>
      </c>
      <c r="O811" s="7">
        <v>9356</v>
      </c>
      <c r="P811" s="7">
        <v>0</v>
      </c>
      <c r="Q811" s="7">
        <v>0</v>
      </c>
      <c r="R811" s="7">
        <v>89161</v>
      </c>
      <c r="S811" s="7">
        <v>0</v>
      </c>
      <c r="T811" s="7">
        <v>41375</v>
      </c>
      <c r="U811" s="7">
        <v>0</v>
      </c>
      <c r="V811" s="7">
        <v>57208564</v>
      </c>
      <c r="W811" s="7">
        <v>62081200</v>
      </c>
      <c r="X811" s="7">
        <f t="shared" si="96"/>
        <v>532432</v>
      </c>
      <c r="Y811" s="7">
        <v>532432</v>
      </c>
      <c r="Z811" s="7">
        <f>VLOOKUP(A811,'[1]lga data'!A$2:B$1400,2,FALSE)</f>
        <v>333319</v>
      </c>
      <c r="AA811" s="8">
        <v>0.79730454184698785</v>
      </c>
      <c r="AB811" s="9">
        <f t="shared" si="97"/>
        <v>0.42657122748169335</v>
      </c>
      <c r="AC811" s="9">
        <f t="shared" si="98"/>
        <v>0.23170607526318154</v>
      </c>
      <c r="AD811" s="9">
        <f t="shared" si="99"/>
        <v>1.4010392488656613E-2</v>
      </c>
      <c r="AE811" s="10">
        <f t="shared" si="100"/>
        <v>1.4695922370805192</v>
      </c>
      <c r="AF811" s="9">
        <f t="shared" si="101"/>
        <v>0</v>
      </c>
      <c r="AG811" s="9">
        <f t="shared" si="102"/>
        <v>0</v>
      </c>
      <c r="AH811" s="9">
        <f t="shared" si="103"/>
        <v>1.4361996868617231E-3</v>
      </c>
    </row>
    <row r="812" spans="1:34" x14ac:dyDescent="0.25">
      <c r="A812" s="1" t="s">
        <v>810</v>
      </c>
      <c r="B812" s="2">
        <v>183</v>
      </c>
      <c r="C812" s="2">
        <v>45080</v>
      </c>
      <c r="D812" s="2">
        <v>45080</v>
      </c>
      <c r="E812" s="2">
        <v>0</v>
      </c>
      <c r="F812" s="2">
        <v>0</v>
      </c>
      <c r="G812" s="2">
        <v>0</v>
      </c>
      <c r="H812" s="2">
        <v>45080</v>
      </c>
      <c r="I812" s="2">
        <v>0</v>
      </c>
      <c r="J812" s="2">
        <v>0</v>
      </c>
      <c r="K812" s="2">
        <v>916</v>
      </c>
      <c r="L812" s="2">
        <v>16811</v>
      </c>
      <c r="M812" s="2">
        <v>114748</v>
      </c>
      <c r="N812" s="2">
        <v>4532</v>
      </c>
      <c r="O812" s="2">
        <v>229</v>
      </c>
      <c r="P812" s="2">
        <v>0</v>
      </c>
      <c r="Q812" s="2">
        <v>0</v>
      </c>
      <c r="R812" s="2">
        <v>10366</v>
      </c>
      <c r="S812" s="2">
        <v>0</v>
      </c>
      <c r="T812" s="2">
        <v>302</v>
      </c>
      <c r="U812" s="2">
        <v>0</v>
      </c>
      <c r="V812" s="2">
        <v>4280292</v>
      </c>
      <c r="W812" s="2">
        <v>5728400</v>
      </c>
      <c r="X812" s="2">
        <f t="shared" si="96"/>
        <v>114748</v>
      </c>
      <c r="Y812" s="2">
        <v>114748</v>
      </c>
      <c r="Z812" s="2">
        <f>VLOOKUP(A812,'[1]lga data'!A$2:B$1400,2,FALSE)</f>
        <v>67198</v>
      </c>
      <c r="AA812" s="3">
        <v>2.545430346051464</v>
      </c>
      <c r="AB812" s="4">
        <f t="shared" si="97"/>
        <v>0.37291481810115351</v>
      </c>
      <c r="AC812" s="4">
        <f t="shared" si="98"/>
        <v>0.10053238686779059</v>
      </c>
      <c r="AD812" s="4">
        <f t="shared" si="99"/>
        <v>5.0798580301685894E-3</v>
      </c>
      <c r="AE812" s="5">
        <f t="shared" si="100"/>
        <v>3.0239574090505768</v>
      </c>
      <c r="AF812" s="4">
        <f t="shared" si="101"/>
        <v>0</v>
      </c>
      <c r="AG812" s="4">
        <f t="shared" si="102"/>
        <v>0</v>
      </c>
      <c r="AH812" s="4">
        <f t="shared" si="103"/>
        <v>1.8095803365686754E-3</v>
      </c>
    </row>
    <row r="813" spans="1:34" x14ac:dyDescent="0.25">
      <c r="A813" s="6" t="s">
        <v>811</v>
      </c>
      <c r="B813" s="7">
        <v>413</v>
      </c>
      <c r="C813" s="7">
        <v>112758</v>
      </c>
      <c r="D813" s="7">
        <v>112758</v>
      </c>
      <c r="E813" s="7">
        <v>0</v>
      </c>
      <c r="F813" s="7">
        <v>0</v>
      </c>
      <c r="G813" s="7">
        <v>0</v>
      </c>
      <c r="H813" s="7">
        <v>112758</v>
      </c>
      <c r="I813" s="7">
        <v>0</v>
      </c>
      <c r="J813" s="7">
        <v>0</v>
      </c>
      <c r="K813" s="7">
        <v>16626</v>
      </c>
      <c r="L813" s="7">
        <v>73423</v>
      </c>
      <c r="M813" s="7">
        <v>138860</v>
      </c>
      <c r="N813" s="7">
        <v>12694</v>
      </c>
      <c r="O813" s="7">
        <v>5765</v>
      </c>
      <c r="P813" s="7">
        <v>0</v>
      </c>
      <c r="Q813" s="7">
        <v>0</v>
      </c>
      <c r="R813" s="7">
        <v>18558</v>
      </c>
      <c r="S813" s="7">
        <v>0</v>
      </c>
      <c r="T813" s="7">
        <v>5487</v>
      </c>
      <c r="U813" s="7">
        <v>0</v>
      </c>
      <c r="V813" s="7">
        <v>9789826</v>
      </c>
      <c r="W813" s="7">
        <v>11018400</v>
      </c>
      <c r="X813" s="7">
        <f t="shared" si="96"/>
        <v>138860</v>
      </c>
      <c r="Y813" s="7">
        <v>138860</v>
      </c>
      <c r="Z813" s="7">
        <f>VLOOKUP(A813,'[1]lga data'!A$2:B$1400,2,FALSE)</f>
        <v>129719</v>
      </c>
      <c r="AA813" s="8">
        <v>1.2314869011511378</v>
      </c>
      <c r="AB813" s="9">
        <f t="shared" si="97"/>
        <v>0.65115557211018282</v>
      </c>
      <c r="AC813" s="9">
        <f t="shared" si="98"/>
        <v>0.11257737810177548</v>
      </c>
      <c r="AD813" s="9">
        <f t="shared" si="99"/>
        <v>5.1127192749073236E-2</v>
      </c>
      <c r="AE813" s="10">
        <f t="shared" si="100"/>
        <v>2.0463470441121694</v>
      </c>
      <c r="AF813" s="9">
        <f t="shared" si="101"/>
        <v>0</v>
      </c>
      <c r="AG813" s="9">
        <f t="shared" si="102"/>
        <v>0</v>
      </c>
      <c r="AH813" s="9">
        <f t="shared" si="103"/>
        <v>1.684273578741015E-3</v>
      </c>
    </row>
    <row r="814" spans="1:34" x14ac:dyDescent="0.25">
      <c r="A814" s="1" t="s">
        <v>812</v>
      </c>
      <c r="B814" s="2">
        <v>2116</v>
      </c>
      <c r="C814" s="2">
        <v>2636506</v>
      </c>
      <c r="D814" s="2">
        <v>2636506</v>
      </c>
      <c r="E814" s="2">
        <v>0</v>
      </c>
      <c r="F814" s="2">
        <v>20807</v>
      </c>
      <c r="G814" s="2">
        <v>0</v>
      </c>
      <c r="H814" s="2">
        <v>2615699</v>
      </c>
      <c r="I814" s="2">
        <v>0</v>
      </c>
      <c r="J814" s="2">
        <v>0</v>
      </c>
      <c r="K814" s="2">
        <v>324554</v>
      </c>
      <c r="L814" s="2">
        <v>989300</v>
      </c>
      <c r="M814" s="2">
        <v>1167384</v>
      </c>
      <c r="N814" s="2">
        <v>713762</v>
      </c>
      <c r="O814" s="2">
        <v>0</v>
      </c>
      <c r="P814" s="2">
        <v>0</v>
      </c>
      <c r="Q814" s="2">
        <v>0</v>
      </c>
      <c r="R814" s="2">
        <v>224403</v>
      </c>
      <c r="S814" s="2">
        <v>0</v>
      </c>
      <c r="T814" s="2">
        <v>70182</v>
      </c>
      <c r="U814" s="2">
        <v>0</v>
      </c>
      <c r="V814" s="2">
        <v>251543990</v>
      </c>
      <c r="W814" s="2">
        <v>236344000</v>
      </c>
      <c r="X814" s="2">
        <f t="shared" si="96"/>
        <v>1167384</v>
      </c>
      <c r="Y814" s="2">
        <v>1167384</v>
      </c>
      <c r="Z814" s="2">
        <f>VLOOKUP(A814,'[1]lga data'!A$2:B$1400,2,FALSE)</f>
        <v>231036</v>
      </c>
      <c r="AA814" s="3">
        <v>0.44629905811027953</v>
      </c>
      <c r="AB814" s="4">
        <f t="shared" si="97"/>
        <v>0.3782163008817146</v>
      </c>
      <c r="AC814" s="4">
        <f t="shared" si="98"/>
        <v>0.27287619867576507</v>
      </c>
      <c r="AD814" s="4">
        <f t="shared" si="99"/>
        <v>0</v>
      </c>
      <c r="AE814" s="5">
        <f t="shared" si="100"/>
        <v>1.0973915576677591</v>
      </c>
      <c r="AF814" s="4">
        <f t="shared" si="101"/>
        <v>0</v>
      </c>
      <c r="AG814" s="4">
        <f t="shared" si="102"/>
        <v>0</v>
      </c>
      <c r="AH814" s="4">
        <f t="shared" si="103"/>
        <v>9.4947618725247946E-4</v>
      </c>
    </row>
    <row r="815" spans="1:34" x14ac:dyDescent="0.25">
      <c r="A815" s="6" t="s">
        <v>813</v>
      </c>
      <c r="B815" s="7">
        <v>4437</v>
      </c>
      <c r="C815" s="7">
        <v>36345933</v>
      </c>
      <c r="D815" s="7">
        <v>36345933</v>
      </c>
      <c r="E815" s="7">
        <v>0</v>
      </c>
      <c r="F815" s="7">
        <v>4106370</v>
      </c>
      <c r="G815" s="7">
        <v>3051945</v>
      </c>
      <c r="H815" s="7">
        <v>29187618</v>
      </c>
      <c r="I815" s="7">
        <v>181290</v>
      </c>
      <c r="J815" s="7">
        <v>181290</v>
      </c>
      <c r="K815" s="7">
        <v>11219529</v>
      </c>
      <c r="L815" s="7">
        <v>10081970</v>
      </c>
      <c r="M815" s="7">
        <v>5682232</v>
      </c>
      <c r="N815" s="7">
        <v>6954143</v>
      </c>
      <c r="O815" s="7">
        <v>2382913</v>
      </c>
      <c r="P815" s="7">
        <v>0</v>
      </c>
      <c r="Q815" s="7">
        <v>216494</v>
      </c>
      <c r="R815" s="7">
        <v>4614884</v>
      </c>
      <c r="S815" s="7">
        <v>0</v>
      </c>
      <c r="T815" s="7">
        <v>3127325</v>
      </c>
      <c r="U815" s="7">
        <v>4079443</v>
      </c>
      <c r="V815" s="7">
        <v>2801176036</v>
      </c>
      <c r="W815" s="7">
        <v>2562167900</v>
      </c>
      <c r="X815" s="7">
        <f t="shared" si="96"/>
        <v>5682232</v>
      </c>
      <c r="Y815" s="7">
        <v>5863522</v>
      </c>
      <c r="Z815" s="7">
        <f>VLOOKUP(A815,'[1]lga data'!A$2:B$1400,2,FALSE)</f>
        <v>0</v>
      </c>
      <c r="AA815" s="8">
        <v>0.19467953842619154</v>
      </c>
      <c r="AB815" s="9">
        <f t="shared" si="97"/>
        <v>0.34541941723370506</v>
      </c>
      <c r="AC815" s="9">
        <f t="shared" si="98"/>
        <v>0.23825661278697013</v>
      </c>
      <c r="AD815" s="9">
        <f t="shared" si="99"/>
        <v>8.1641228825181961E-2</v>
      </c>
      <c r="AE815" s="10">
        <f t="shared" si="100"/>
        <v>0.85999679727204881</v>
      </c>
      <c r="AF815" s="9">
        <f t="shared" si="101"/>
        <v>8.449641414990797E-5</v>
      </c>
      <c r="AG815" s="9">
        <f t="shared" si="102"/>
        <v>0</v>
      </c>
      <c r="AH815" s="9">
        <f t="shared" si="103"/>
        <v>1.8011637722883031E-3</v>
      </c>
    </row>
    <row r="816" spans="1:34" x14ac:dyDescent="0.25">
      <c r="A816" s="1" t="s">
        <v>814</v>
      </c>
      <c r="B816" s="2">
        <v>717</v>
      </c>
      <c r="C816" s="2">
        <v>1072458</v>
      </c>
      <c r="D816" s="2">
        <v>1072458</v>
      </c>
      <c r="E816" s="2">
        <v>0</v>
      </c>
      <c r="F816" s="2">
        <v>0</v>
      </c>
      <c r="G816" s="2">
        <v>0</v>
      </c>
      <c r="H816" s="2">
        <v>1072458</v>
      </c>
      <c r="I816" s="2">
        <v>0</v>
      </c>
      <c r="J816" s="2">
        <v>0</v>
      </c>
      <c r="K816" s="2">
        <v>772126</v>
      </c>
      <c r="L816" s="2">
        <v>407154</v>
      </c>
      <c r="M816" s="2">
        <v>1173910</v>
      </c>
      <c r="N816" s="2">
        <v>67113</v>
      </c>
      <c r="O816" s="2">
        <v>3564</v>
      </c>
      <c r="P816" s="2">
        <v>0</v>
      </c>
      <c r="Q816" s="2">
        <v>0</v>
      </c>
      <c r="R816" s="2">
        <v>119549</v>
      </c>
      <c r="S816" s="2">
        <v>0</v>
      </c>
      <c r="T816" s="2">
        <v>254751</v>
      </c>
      <c r="U816" s="2">
        <v>0</v>
      </c>
      <c r="V816" s="2">
        <v>67512071</v>
      </c>
      <c r="W816" s="2">
        <v>71869801</v>
      </c>
      <c r="X816" s="2">
        <f t="shared" si="96"/>
        <v>1173910</v>
      </c>
      <c r="Y816" s="2">
        <v>1173910</v>
      </c>
      <c r="Z816" s="2">
        <f>VLOOKUP(A816,'[1]lga data'!A$2:B$1400,2,FALSE)</f>
        <v>178864</v>
      </c>
      <c r="AA816" s="3">
        <v>1.0945976439170577</v>
      </c>
      <c r="AB816" s="4">
        <f t="shared" si="97"/>
        <v>0.37964563647247723</v>
      </c>
      <c r="AC816" s="4">
        <f t="shared" si="98"/>
        <v>6.2578674409627236E-2</v>
      </c>
      <c r="AD816" s="4">
        <f t="shared" si="99"/>
        <v>3.323207062654202E-3</v>
      </c>
      <c r="AE816" s="5">
        <f t="shared" si="100"/>
        <v>1.5401451618618163</v>
      </c>
      <c r="AF816" s="4">
        <f t="shared" si="101"/>
        <v>0</v>
      </c>
      <c r="AG816" s="4">
        <f t="shared" si="102"/>
        <v>0</v>
      </c>
      <c r="AH816" s="4">
        <f t="shared" si="103"/>
        <v>1.6634107557915738E-3</v>
      </c>
    </row>
    <row r="817" spans="1:34" x14ac:dyDescent="0.25">
      <c r="A817" s="6" t="s">
        <v>815</v>
      </c>
      <c r="B817" s="7">
        <v>2373</v>
      </c>
      <c r="C817" s="7">
        <v>1218646</v>
      </c>
      <c r="D817" s="7">
        <v>1218646</v>
      </c>
      <c r="E817" s="7">
        <v>0</v>
      </c>
      <c r="F817" s="7">
        <v>35031</v>
      </c>
      <c r="G817" s="7">
        <v>0</v>
      </c>
      <c r="H817" s="7">
        <v>1183615</v>
      </c>
      <c r="I817" s="7">
        <v>0</v>
      </c>
      <c r="J817" s="7">
        <v>0</v>
      </c>
      <c r="K817" s="7">
        <v>284503</v>
      </c>
      <c r="L817" s="7">
        <v>421210</v>
      </c>
      <c r="M817" s="7">
        <v>1437737</v>
      </c>
      <c r="N817" s="7">
        <v>183829</v>
      </c>
      <c r="O817" s="7">
        <v>1882</v>
      </c>
      <c r="P817" s="7">
        <v>0</v>
      </c>
      <c r="Q817" s="7">
        <v>0</v>
      </c>
      <c r="R817" s="7">
        <v>418279</v>
      </c>
      <c r="S817" s="7">
        <v>0</v>
      </c>
      <c r="T817" s="7">
        <v>93603</v>
      </c>
      <c r="U817" s="7">
        <v>0</v>
      </c>
      <c r="V817" s="7">
        <v>103328700</v>
      </c>
      <c r="W817" s="7">
        <v>119167620</v>
      </c>
      <c r="X817" s="7">
        <f t="shared" si="96"/>
        <v>1437737</v>
      </c>
      <c r="Y817" s="7">
        <v>1437737</v>
      </c>
      <c r="Z817" s="7">
        <f>VLOOKUP(A817,'[1]lga data'!A$2:B$1400,2,FALSE)</f>
        <v>995728</v>
      </c>
      <c r="AA817" s="8">
        <v>1.2146998812958605</v>
      </c>
      <c r="AB817" s="9">
        <f t="shared" si="97"/>
        <v>0.35586740620894464</v>
      </c>
      <c r="AC817" s="9">
        <f t="shared" si="98"/>
        <v>0.15531148219649127</v>
      </c>
      <c r="AD817" s="9">
        <f t="shared" si="99"/>
        <v>1.5900440599350295E-3</v>
      </c>
      <c r="AE817" s="10">
        <f t="shared" si="100"/>
        <v>1.7274688137612313</v>
      </c>
      <c r="AF817" s="9">
        <f t="shared" si="101"/>
        <v>0</v>
      </c>
      <c r="AG817" s="9">
        <f t="shared" si="102"/>
        <v>0</v>
      </c>
      <c r="AH817" s="9">
        <f t="shared" si="103"/>
        <v>3.5100054863896751E-3</v>
      </c>
    </row>
    <row r="818" spans="1:34" x14ac:dyDescent="0.25">
      <c r="A818" s="1" t="s">
        <v>816</v>
      </c>
      <c r="B818" s="2">
        <v>163</v>
      </c>
      <c r="C818" s="2">
        <v>95664</v>
      </c>
      <c r="D818" s="2">
        <v>95664</v>
      </c>
      <c r="E818" s="2">
        <v>0</v>
      </c>
      <c r="F818" s="2">
        <v>0</v>
      </c>
      <c r="G818" s="2">
        <v>0</v>
      </c>
      <c r="H818" s="2">
        <v>95664</v>
      </c>
      <c r="I818" s="2">
        <v>0</v>
      </c>
      <c r="J818" s="2">
        <v>0</v>
      </c>
      <c r="K818" s="2">
        <v>12746</v>
      </c>
      <c r="L818" s="2">
        <v>41230</v>
      </c>
      <c r="M818" s="2">
        <v>95095</v>
      </c>
      <c r="N818" s="2">
        <v>3763</v>
      </c>
      <c r="O818" s="2">
        <v>4499</v>
      </c>
      <c r="P818" s="2">
        <v>0</v>
      </c>
      <c r="Q818" s="2">
        <v>0</v>
      </c>
      <c r="R818" s="2">
        <v>26879</v>
      </c>
      <c r="S818" s="2">
        <v>0</v>
      </c>
      <c r="T818" s="2">
        <v>4207</v>
      </c>
      <c r="U818" s="2">
        <v>0</v>
      </c>
      <c r="V818" s="2">
        <v>8487246</v>
      </c>
      <c r="W818" s="2">
        <v>6907600</v>
      </c>
      <c r="X818" s="2">
        <f t="shared" si="96"/>
        <v>95095</v>
      </c>
      <c r="Y818" s="2">
        <v>95095</v>
      </c>
      <c r="Z818" s="2">
        <f>VLOOKUP(A818,'[1]lga data'!A$2:B$1400,2,FALSE)</f>
        <v>34962</v>
      </c>
      <c r="AA818" s="3">
        <v>0.9940520990132129</v>
      </c>
      <c r="AB818" s="4">
        <f t="shared" si="97"/>
        <v>0.43098762334838603</v>
      </c>
      <c r="AC818" s="4">
        <f t="shared" si="98"/>
        <v>3.9335591235992638E-2</v>
      </c>
      <c r="AD818" s="4">
        <f t="shared" si="99"/>
        <v>4.7029185482522162E-2</v>
      </c>
      <c r="AE818" s="5">
        <f t="shared" si="100"/>
        <v>1.5114044990801139</v>
      </c>
      <c r="AF818" s="4">
        <f t="shared" si="101"/>
        <v>0</v>
      </c>
      <c r="AG818" s="4">
        <f t="shared" si="102"/>
        <v>0</v>
      </c>
      <c r="AH818" s="4">
        <f t="shared" si="103"/>
        <v>3.8912212635358158E-3</v>
      </c>
    </row>
    <row r="819" spans="1:34" x14ac:dyDescent="0.25">
      <c r="A819" s="6" t="s">
        <v>817</v>
      </c>
      <c r="B819" s="7">
        <v>869</v>
      </c>
      <c r="C819" s="7">
        <v>534967</v>
      </c>
      <c r="D819" s="7">
        <v>534967</v>
      </c>
      <c r="E819" s="7">
        <v>0</v>
      </c>
      <c r="F819" s="7">
        <v>0</v>
      </c>
      <c r="G819" s="7">
        <v>0</v>
      </c>
      <c r="H819" s="7">
        <v>534967</v>
      </c>
      <c r="I819" s="7">
        <v>0</v>
      </c>
      <c r="J819" s="7">
        <v>0</v>
      </c>
      <c r="K819" s="7">
        <v>21637</v>
      </c>
      <c r="L819" s="7">
        <v>210224</v>
      </c>
      <c r="M819" s="7">
        <v>555660</v>
      </c>
      <c r="N819" s="7">
        <v>53646</v>
      </c>
      <c r="O819" s="7">
        <v>0</v>
      </c>
      <c r="P819" s="7">
        <v>0</v>
      </c>
      <c r="Q819" s="7">
        <v>0</v>
      </c>
      <c r="R819" s="7">
        <v>99975</v>
      </c>
      <c r="S819" s="7">
        <v>0</v>
      </c>
      <c r="T819" s="7">
        <v>7064</v>
      </c>
      <c r="U819" s="7">
        <v>0</v>
      </c>
      <c r="V819" s="7">
        <v>51902900</v>
      </c>
      <c r="W819" s="7">
        <v>54275000</v>
      </c>
      <c r="X819" s="7">
        <f t="shared" si="96"/>
        <v>555660</v>
      </c>
      <c r="Y819" s="7">
        <v>555660</v>
      </c>
      <c r="Z819" s="7">
        <f>VLOOKUP(A819,'[1]lga data'!A$2:B$1400,2,FALSE)</f>
        <v>320437</v>
      </c>
      <c r="AA819" s="8">
        <v>1.0386808905969902</v>
      </c>
      <c r="AB819" s="9">
        <f t="shared" si="97"/>
        <v>0.39296629511726894</v>
      </c>
      <c r="AC819" s="9">
        <f t="shared" si="98"/>
        <v>0.10027908263500365</v>
      </c>
      <c r="AD819" s="9">
        <f t="shared" si="99"/>
        <v>0</v>
      </c>
      <c r="AE819" s="10">
        <f t="shared" si="100"/>
        <v>1.5319262683492629</v>
      </c>
      <c r="AF819" s="9">
        <f t="shared" si="101"/>
        <v>0</v>
      </c>
      <c r="AG819" s="9">
        <f t="shared" si="102"/>
        <v>0</v>
      </c>
      <c r="AH819" s="9">
        <f t="shared" si="103"/>
        <v>1.8420082911100874E-3</v>
      </c>
    </row>
    <row r="820" spans="1:34" x14ac:dyDescent="0.25">
      <c r="A820" s="1" t="s">
        <v>818</v>
      </c>
      <c r="B820" s="2">
        <v>21169</v>
      </c>
      <c r="C820" s="2">
        <v>27988046</v>
      </c>
      <c r="D820" s="2">
        <v>27988046</v>
      </c>
      <c r="E820" s="2">
        <v>0</v>
      </c>
      <c r="F820" s="2">
        <v>1016009</v>
      </c>
      <c r="G820" s="2">
        <v>2219279</v>
      </c>
      <c r="H820" s="2">
        <v>24752758</v>
      </c>
      <c r="I820" s="2">
        <v>4358960</v>
      </c>
      <c r="J820" s="2">
        <v>4358960</v>
      </c>
      <c r="K820" s="2">
        <v>5535662</v>
      </c>
      <c r="L820" s="2">
        <v>4659181</v>
      </c>
      <c r="M820" s="2">
        <v>16674064</v>
      </c>
      <c r="N820" s="2">
        <v>4224605</v>
      </c>
      <c r="O820" s="2">
        <v>1288054</v>
      </c>
      <c r="P820" s="2">
        <v>0</v>
      </c>
      <c r="Q820" s="2">
        <v>0</v>
      </c>
      <c r="R820" s="2">
        <v>2965548</v>
      </c>
      <c r="S820" s="2">
        <v>0</v>
      </c>
      <c r="T820" s="2">
        <v>1826936</v>
      </c>
      <c r="U820" s="2">
        <v>2727946</v>
      </c>
      <c r="V820" s="2">
        <v>2495109079</v>
      </c>
      <c r="W820" s="2">
        <v>2440779725</v>
      </c>
      <c r="X820" s="2">
        <f t="shared" si="96"/>
        <v>16674064</v>
      </c>
      <c r="Y820" s="2">
        <v>21033024</v>
      </c>
      <c r="Z820" s="2">
        <f>VLOOKUP(A820,'[1]lga data'!A$2:B$1400,2,FALSE)</f>
        <v>1468972</v>
      </c>
      <c r="AA820" s="3">
        <v>0.67362449065271834</v>
      </c>
      <c r="AB820" s="4">
        <f t="shared" si="97"/>
        <v>0.18822876222520335</v>
      </c>
      <c r="AC820" s="4">
        <f t="shared" si="98"/>
        <v>0.17067209237855435</v>
      </c>
      <c r="AD820" s="4">
        <f t="shared" si="99"/>
        <v>5.2036787173372762E-2</v>
      </c>
      <c r="AE820" s="5">
        <f t="shared" si="100"/>
        <v>1.0845621324298487</v>
      </c>
      <c r="AF820" s="4">
        <f t="shared" si="101"/>
        <v>0</v>
      </c>
      <c r="AG820" s="4">
        <f t="shared" si="102"/>
        <v>0</v>
      </c>
      <c r="AH820" s="4">
        <f t="shared" si="103"/>
        <v>1.2150002598042722E-3</v>
      </c>
    </row>
    <row r="821" spans="1:34" x14ac:dyDescent="0.25">
      <c r="A821" s="6" t="s">
        <v>819</v>
      </c>
      <c r="B821" s="7">
        <v>91</v>
      </c>
      <c r="C821" s="7">
        <v>45225</v>
      </c>
      <c r="D821" s="7">
        <v>45225</v>
      </c>
      <c r="E821" s="7">
        <v>0</v>
      </c>
      <c r="F821" s="7">
        <v>0</v>
      </c>
      <c r="G821" s="7">
        <v>0</v>
      </c>
      <c r="H821" s="7">
        <v>45225</v>
      </c>
      <c r="I821" s="7">
        <v>0</v>
      </c>
      <c r="J821" s="7">
        <v>0</v>
      </c>
      <c r="K821" s="7">
        <v>6046</v>
      </c>
      <c r="L821" s="7">
        <v>23326</v>
      </c>
      <c r="M821" s="7">
        <v>13517</v>
      </c>
      <c r="N821" s="7">
        <v>12468</v>
      </c>
      <c r="O821" s="7">
        <v>464</v>
      </c>
      <c r="P821" s="7">
        <v>0</v>
      </c>
      <c r="Q821" s="7">
        <v>0</v>
      </c>
      <c r="R821" s="7">
        <v>9827</v>
      </c>
      <c r="S821" s="7">
        <v>0</v>
      </c>
      <c r="T821" s="7">
        <v>1996</v>
      </c>
      <c r="U821" s="7">
        <v>0</v>
      </c>
      <c r="V821" s="7">
        <v>4241560</v>
      </c>
      <c r="W821" s="7">
        <v>4157900</v>
      </c>
      <c r="X821" s="7">
        <f t="shared" si="96"/>
        <v>13517</v>
      </c>
      <c r="Y821" s="7">
        <v>13517</v>
      </c>
      <c r="Z821" s="7">
        <f>VLOOKUP(A821,'[1]lga data'!A$2:B$1400,2,FALSE)</f>
        <v>16345</v>
      </c>
      <c r="AA821" s="8">
        <v>0.29888336097291324</v>
      </c>
      <c r="AB821" s="9">
        <f t="shared" si="97"/>
        <v>0.51577667219458267</v>
      </c>
      <c r="AC821" s="9">
        <f t="shared" si="98"/>
        <v>0.27568822553897182</v>
      </c>
      <c r="AD821" s="9">
        <f t="shared" si="99"/>
        <v>1.0259812050856828E-2</v>
      </c>
      <c r="AE821" s="10">
        <f t="shared" si="100"/>
        <v>1.1006080707573245</v>
      </c>
      <c r="AF821" s="9">
        <f t="shared" si="101"/>
        <v>0</v>
      </c>
      <c r="AG821" s="9">
        <f t="shared" si="102"/>
        <v>0</v>
      </c>
      <c r="AH821" s="9">
        <f t="shared" si="103"/>
        <v>2.3634527044902476E-3</v>
      </c>
    </row>
    <row r="822" spans="1:34" x14ac:dyDescent="0.25">
      <c r="A822" s="1" t="s">
        <v>820</v>
      </c>
      <c r="B822" s="2">
        <v>785</v>
      </c>
      <c r="C822" s="2">
        <v>343445</v>
      </c>
      <c r="D822" s="2">
        <v>343445</v>
      </c>
      <c r="E822" s="2">
        <v>0</v>
      </c>
      <c r="F822" s="2">
        <v>0</v>
      </c>
      <c r="G822" s="2">
        <v>0</v>
      </c>
      <c r="H822" s="2">
        <v>343445</v>
      </c>
      <c r="I822" s="2">
        <v>0</v>
      </c>
      <c r="J822" s="2">
        <v>0</v>
      </c>
      <c r="K822" s="2">
        <v>57748</v>
      </c>
      <c r="L822" s="2">
        <v>117162</v>
      </c>
      <c r="M822" s="2">
        <v>497506</v>
      </c>
      <c r="N822" s="2">
        <v>6984</v>
      </c>
      <c r="O822" s="2">
        <v>460</v>
      </c>
      <c r="P822" s="2">
        <v>0</v>
      </c>
      <c r="Q822" s="2">
        <v>0</v>
      </c>
      <c r="R822" s="2">
        <v>150300</v>
      </c>
      <c r="S822" s="2">
        <v>0</v>
      </c>
      <c r="T822" s="2">
        <v>18973</v>
      </c>
      <c r="U822" s="2">
        <v>0</v>
      </c>
      <c r="V822" s="2">
        <v>30006949</v>
      </c>
      <c r="W822" s="2">
        <v>34895900</v>
      </c>
      <c r="X822" s="2">
        <f t="shared" si="96"/>
        <v>497506</v>
      </c>
      <c r="Y822" s="2">
        <v>497506</v>
      </c>
      <c r="Z822" s="2">
        <f>VLOOKUP(A822,'[1]lga data'!A$2:B$1400,2,FALSE)</f>
        <v>300385</v>
      </c>
      <c r="AA822" s="3">
        <v>1.4485754633201822</v>
      </c>
      <c r="AB822" s="4">
        <f t="shared" si="97"/>
        <v>0.34113759117180337</v>
      </c>
      <c r="AC822" s="4">
        <f t="shared" si="98"/>
        <v>2.0335133718644906E-2</v>
      </c>
      <c r="AD822" s="4">
        <f t="shared" si="99"/>
        <v>1.339370204836291E-3</v>
      </c>
      <c r="AE822" s="5">
        <f t="shared" si="100"/>
        <v>1.8113875584154666</v>
      </c>
      <c r="AF822" s="4">
        <f t="shared" si="101"/>
        <v>0</v>
      </c>
      <c r="AG822" s="4">
        <f t="shared" si="102"/>
        <v>0</v>
      </c>
      <c r="AH822" s="4">
        <f t="shared" si="103"/>
        <v>4.3070962491295536E-3</v>
      </c>
    </row>
    <row r="823" spans="1:34" x14ac:dyDescent="0.25">
      <c r="A823" s="6" t="s">
        <v>821</v>
      </c>
      <c r="B823" s="7">
        <v>44</v>
      </c>
      <c r="C823" s="7">
        <v>39830</v>
      </c>
      <c r="D823" s="7">
        <v>39830</v>
      </c>
      <c r="E823" s="7">
        <v>0</v>
      </c>
      <c r="F823" s="7">
        <v>0</v>
      </c>
      <c r="G823" s="7">
        <v>0</v>
      </c>
      <c r="H823" s="7">
        <v>39830</v>
      </c>
      <c r="I823" s="7">
        <v>0</v>
      </c>
      <c r="J823" s="7">
        <v>0</v>
      </c>
      <c r="K823" s="7">
        <v>4030</v>
      </c>
      <c r="L823" s="7">
        <v>12815</v>
      </c>
      <c r="M823" s="7">
        <v>2601</v>
      </c>
      <c r="N823" s="7">
        <v>4963</v>
      </c>
      <c r="O823" s="7">
        <v>1572</v>
      </c>
      <c r="P823" s="7">
        <v>0</v>
      </c>
      <c r="Q823" s="7">
        <v>0</v>
      </c>
      <c r="R823" s="7">
        <v>4237</v>
      </c>
      <c r="S823" s="7">
        <v>0</v>
      </c>
      <c r="T823" s="7">
        <v>1330</v>
      </c>
      <c r="U823" s="7">
        <v>0</v>
      </c>
      <c r="V823" s="7">
        <v>3531601</v>
      </c>
      <c r="W823" s="7">
        <v>3781800</v>
      </c>
      <c r="X823" s="7">
        <f t="shared" si="96"/>
        <v>2601</v>
      </c>
      <c r="Y823" s="7">
        <v>2601</v>
      </c>
      <c r="Z823" s="7">
        <f>VLOOKUP(A823,'[1]lga data'!A$2:B$1400,2,FALSE)</f>
        <v>9002</v>
      </c>
      <c r="AA823" s="8">
        <v>6.5302535777052473E-2</v>
      </c>
      <c r="AB823" s="9">
        <f t="shared" si="97"/>
        <v>0.32174240522219433</v>
      </c>
      <c r="AC823" s="9">
        <f t="shared" si="98"/>
        <v>0.12460456942003514</v>
      </c>
      <c r="AD823" s="9">
        <f t="shared" si="99"/>
        <v>3.9467737886015569E-2</v>
      </c>
      <c r="AE823" s="10">
        <f t="shared" si="100"/>
        <v>0.55111724830529751</v>
      </c>
      <c r="AF823" s="9">
        <f t="shared" si="101"/>
        <v>0</v>
      </c>
      <c r="AG823" s="9">
        <f t="shared" si="102"/>
        <v>0</v>
      </c>
      <c r="AH823" s="9">
        <f t="shared" si="103"/>
        <v>1.1203659632979006E-3</v>
      </c>
    </row>
    <row r="824" spans="1:34" x14ac:dyDescent="0.25">
      <c r="A824" s="1" t="s">
        <v>822</v>
      </c>
      <c r="B824" s="2">
        <v>72</v>
      </c>
      <c r="C824" s="2">
        <v>99964</v>
      </c>
      <c r="D824" s="2">
        <v>99964</v>
      </c>
      <c r="E824" s="2">
        <v>0</v>
      </c>
      <c r="F824" s="2">
        <v>0</v>
      </c>
      <c r="G824" s="2">
        <v>0</v>
      </c>
      <c r="H824" s="2">
        <v>99964</v>
      </c>
      <c r="I824" s="2">
        <v>0</v>
      </c>
      <c r="J824" s="2">
        <v>0</v>
      </c>
      <c r="K824" s="2">
        <v>11492</v>
      </c>
      <c r="L824" s="2">
        <v>30390</v>
      </c>
      <c r="M824" s="2">
        <v>56102</v>
      </c>
      <c r="N824" s="2">
        <v>16593</v>
      </c>
      <c r="O824" s="2">
        <v>0</v>
      </c>
      <c r="P824" s="2">
        <v>0</v>
      </c>
      <c r="Q824" s="2">
        <v>0</v>
      </c>
      <c r="R824" s="2">
        <v>20427</v>
      </c>
      <c r="S824" s="2">
        <v>0</v>
      </c>
      <c r="T824" s="2">
        <v>1655</v>
      </c>
      <c r="U824" s="2">
        <v>0</v>
      </c>
      <c r="V824" s="2">
        <v>9900900</v>
      </c>
      <c r="W824" s="2">
        <v>9312250</v>
      </c>
      <c r="X824" s="2">
        <f t="shared" si="96"/>
        <v>56102</v>
      </c>
      <c r="Y824" s="2">
        <v>56102</v>
      </c>
      <c r="Z824" s="2">
        <f>VLOOKUP(A824,'[1]lga data'!A$2:B$1400,2,FALSE)</f>
        <v>2841</v>
      </c>
      <c r="AA824" s="3">
        <v>0.56122203993437636</v>
      </c>
      <c r="AB824" s="4">
        <f t="shared" si="97"/>
        <v>0.30400944339962388</v>
      </c>
      <c r="AC824" s="4">
        <f t="shared" si="98"/>
        <v>0.16598975631227242</v>
      </c>
      <c r="AD824" s="4">
        <f t="shared" si="99"/>
        <v>0</v>
      </c>
      <c r="AE824" s="5">
        <f t="shared" si="100"/>
        <v>1.0312212396462725</v>
      </c>
      <c r="AF824" s="4">
        <f t="shared" si="101"/>
        <v>0</v>
      </c>
      <c r="AG824" s="4">
        <f t="shared" si="102"/>
        <v>0</v>
      </c>
      <c r="AH824" s="4">
        <f t="shared" si="103"/>
        <v>2.1935622432816986E-3</v>
      </c>
    </row>
    <row r="825" spans="1:34" x14ac:dyDescent="0.25">
      <c r="A825" s="6" t="s">
        <v>823</v>
      </c>
      <c r="B825" s="7">
        <v>1455</v>
      </c>
      <c r="C825" s="7">
        <v>648211</v>
      </c>
      <c r="D825" s="7">
        <v>648211</v>
      </c>
      <c r="E825" s="7">
        <v>0</v>
      </c>
      <c r="F825" s="7">
        <v>0</v>
      </c>
      <c r="G825" s="7">
        <v>0</v>
      </c>
      <c r="H825" s="7">
        <v>648211</v>
      </c>
      <c r="I825" s="7">
        <v>0</v>
      </c>
      <c r="J825" s="7">
        <v>0</v>
      </c>
      <c r="K825" s="7">
        <v>125820</v>
      </c>
      <c r="L825" s="7">
        <v>214878</v>
      </c>
      <c r="M825" s="7">
        <v>819378</v>
      </c>
      <c r="N825" s="7">
        <v>59150</v>
      </c>
      <c r="O825" s="7">
        <v>27011</v>
      </c>
      <c r="P825" s="7">
        <v>0</v>
      </c>
      <c r="Q825" s="7">
        <v>0</v>
      </c>
      <c r="R825" s="7">
        <v>304507</v>
      </c>
      <c r="S825" s="7">
        <v>0</v>
      </c>
      <c r="T825" s="7">
        <v>41524</v>
      </c>
      <c r="U825" s="7">
        <v>0</v>
      </c>
      <c r="V825" s="7">
        <v>55230451</v>
      </c>
      <c r="W825" s="7">
        <v>61268800</v>
      </c>
      <c r="X825" s="7">
        <f t="shared" si="96"/>
        <v>819378</v>
      </c>
      <c r="Y825" s="7">
        <v>819378</v>
      </c>
      <c r="Z825" s="7">
        <f>VLOOKUP(A825,'[1]lga data'!A$2:B$1400,2,FALSE)</f>
        <v>620494</v>
      </c>
      <c r="AA825" s="8">
        <v>1.264060622235661</v>
      </c>
      <c r="AB825" s="9">
        <f t="shared" si="97"/>
        <v>0.3314939117046764</v>
      </c>
      <c r="AC825" s="9">
        <f t="shared" si="98"/>
        <v>9.1251151245504938E-2</v>
      </c>
      <c r="AD825" s="9">
        <f t="shared" si="99"/>
        <v>4.1670073479160338E-2</v>
      </c>
      <c r="AE825" s="10">
        <f t="shared" si="100"/>
        <v>1.7284757586650028</v>
      </c>
      <c r="AF825" s="9">
        <f t="shared" si="101"/>
        <v>0</v>
      </c>
      <c r="AG825" s="9">
        <f t="shared" si="102"/>
        <v>0</v>
      </c>
      <c r="AH825" s="9">
        <f t="shared" si="103"/>
        <v>4.9700173660982422E-3</v>
      </c>
    </row>
    <row r="826" spans="1:34" x14ac:dyDescent="0.25">
      <c r="A826" s="1" t="s">
        <v>824</v>
      </c>
      <c r="B826" s="2">
        <v>25067</v>
      </c>
      <c r="C826" s="2">
        <v>41334763</v>
      </c>
      <c r="D826" s="2">
        <v>41334763</v>
      </c>
      <c r="E826" s="2">
        <v>0</v>
      </c>
      <c r="F826" s="2">
        <v>305319</v>
      </c>
      <c r="G826" s="2">
        <v>3689732</v>
      </c>
      <c r="H826" s="2">
        <v>37339712</v>
      </c>
      <c r="I826" s="2">
        <v>4370502</v>
      </c>
      <c r="J826" s="2">
        <v>4370502</v>
      </c>
      <c r="K826" s="2">
        <v>9208766</v>
      </c>
      <c r="L826" s="2">
        <v>16636833</v>
      </c>
      <c r="M826" s="2">
        <v>8981680</v>
      </c>
      <c r="N826" s="2">
        <v>12045802</v>
      </c>
      <c r="O826" s="2">
        <v>3102099</v>
      </c>
      <c r="P826" s="2">
        <v>1459</v>
      </c>
      <c r="Q826" s="2">
        <v>0</v>
      </c>
      <c r="R826" s="2">
        <v>6531079</v>
      </c>
      <c r="S826" s="2">
        <v>0</v>
      </c>
      <c r="T826" s="2">
        <v>3034662</v>
      </c>
      <c r="U826" s="2">
        <v>4931957</v>
      </c>
      <c r="V826" s="2">
        <v>3520636464</v>
      </c>
      <c r="W826" s="2">
        <v>3562283898</v>
      </c>
      <c r="X826" s="2">
        <f t="shared" si="96"/>
        <v>8981680</v>
      </c>
      <c r="Y826" s="2">
        <v>13352182</v>
      </c>
      <c r="Z826" s="2">
        <f>VLOOKUP(A826,'[1]lga data'!A$2:B$1400,2,FALSE)</f>
        <v>827265</v>
      </c>
      <c r="AA826" s="3">
        <v>0.24053961637411664</v>
      </c>
      <c r="AB826" s="4">
        <f t="shared" si="97"/>
        <v>0.44555332938829306</v>
      </c>
      <c r="AC826" s="4">
        <f t="shared" si="98"/>
        <v>0.32260029215008407</v>
      </c>
      <c r="AD826" s="4">
        <f t="shared" si="99"/>
        <v>8.3077743074183322E-2</v>
      </c>
      <c r="AE826" s="5">
        <f t="shared" si="100"/>
        <v>1.0917709809866771</v>
      </c>
      <c r="AF826" s="4">
        <f t="shared" si="101"/>
        <v>0</v>
      </c>
      <c r="AG826" s="4">
        <f t="shared" si="102"/>
        <v>4.0956870417294294E-7</v>
      </c>
      <c r="AH826" s="4">
        <f t="shared" si="103"/>
        <v>1.8333965475538861E-3</v>
      </c>
    </row>
    <row r="827" spans="1:34" x14ac:dyDescent="0.25">
      <c r="A827" s="6" t="s">
        <v>825</v>
      </c>
      <c r="B827" s="7">
        <v>63</v>
      </c>
      <c r="C827" s="7">
        <v>31364</v>
      </c>
      <c r="D827" s="7">
        <v>31364</v>
      </c>
      <c r="E827" s="7">
        <v>0</v>
      </c>
      <c r="F827" s="7">
        <v>0</v>
      </c>
      <c r="G827" s="7">
        <v>0</v>
      </c>
      <c r="H827" s="7">
        <v>31364</v>
      </c>
      <c r="I827" s="7">
        <v>0</v>
      </c>
      <c r="J827" s="7">
        <v>0</v>
      </c>
      <c r="K827" s="7">
        <v>6733</v>
      </c>
      <c r="L827" s="7">
        <v>10819</v>
      </c>
      <c r="M827" s="7">
        <v>42600</v>
      </c>
      <c r="N827" s="7">
        <v>7324</v>
      </c>
      <c r="O827" s="7">
        <v>298</v>
      </c>
      <c r="P827" s="7">
        <v>0</v>
      </c>
      <c r="Q827" s="7">
        <v>0</v>
      </c>
      <c r="R827" s="7">
        <v>4999</v>
      </c>
      <c r="S827" s="7">
        <v>0</v>
      </c>
      <c r="T827" s="7">
        <v>2196</v>
      </c>
      <c r="U827" s="7">
        <v>0</v>
      </c>
      <c r="V827" s="7">
        <v>3363100</v>
      </c>
      <c r="W827" s="7">
        <v>2050800</v>
      </c>
      <c r="X827" s="7">
        <f t="shared" si="96"/>
        <v>42600</v>
      </c>
      <c r="Y827" s="7">
        <v>42600</v>
      </c>
      <c r="Z827" s="7">
        <f>VLOOKUP(A827,'[1]lga data'!A$2:B$1400,2,FALSE)</f>
        <v>13337</v>
      </c>
      <c r="AA827" s="8">
        <v>1.3582451217956892</v>
      </c>
      <c r="AB827" s="9">
        <f t="shared" si="97"/>
        <v>0.34494962377247801</v>
      </c>
      <c r="AC827" s="9">
        <f t="shared" si="98"/>
        <v>0.23351613314628236</v>
      </c>
      <c r="AD827" s="9">
        <f t="shared" si="99"/>
        <v>9.5013391149088126E-3</v>
      </c>
      <c r="AE827" s="10">
        <f t="shared" si="100"/>
        <v>1.9462122178293584</v>
      </c>
      <c r="AF827" s="9">
        <f t="shared" si="101"/>
        <v>0</v>
      </c>
      <c r="AG827" s="9">
        <f t="shared" si="102"/>
        <v>0</v>
      </c>
      <c r="AH827" s="9">
        <f t="shared" si="103"/>
        <v>2.4375853325531499E-3</v>
      </c>
    </row>
    <row r="828" spans="1:34" x14ac:dyDescent="0.25">
      <c r="A828" s="1" t="s">
        <v>826</v>
      </c>
      <c r="B828" s="2">
        <v>515</v>
      </c>
      <c r="C828" s="2">
        <v>720940</v>
      </c>
      <c r="D828" s="2">
        <v>720940</v>
      </c>
      <c r="E828" s="2">
        <v>0</v>
      </c>
      <c r="F828" s="2">
        <v>0</v>
      </c>
      <c r="G828" s="2">
        <v>42533</v>
      </c>
      <c r="H828" s="2">
        <v>678407</v>
      </c>
      <c r="I828" s="2">
        <v>99879</v>
      </c>
      <c r="J828" s="2">
        <v>99879</v>
      </c>
      <c r="K828" s="2">
        <v>77996</v>
      </c>
      <c r="L828" s="2">
        <v>160308</v>
      </c>
      <c r="M828" s="2">
        <v>313730</v>
      </c>
      <c r="N828" s="2">
        <v>162419</v>
      </c>
      <c r="O828" s="2">
        <v>30755</v>
      </c>
      <c r="P828" s="2">
        <v>1786</v>
      </c>
      <c r="Q828" s="2">
        <v>0</v>
      </c>
      <c r="R828" s="2">
        <v>148010</v>
      </c>
      <c r="S828" s="2">
        <v>0</v>
      </c>
      <c r="T828" s="2">
        <v>25741</v>
      </c>
      <c r="U828" s="2">
        <v>56853</v>
      </c>
      <c r="V828" s="2">
        <v>66353400</v>
      </c>
      <c r="W828" s="2">
        <v>68358300</v>
      </c>
      <c r="X828" s="2">
        <f t="shared" si="96"/>
        <v>313730</v>
      </c>
      <c r="Y828" s="2">
        <v>413609</v>
      </c>
      <c r="Z828" s="2">
        <f>VLOOKUP(A828,'[1]lga data'!A$2:B$1400,2,FALSE)</f>
        <v>73795</v>
      </c>
      <c r="AA828" s="3">
        <v>0.46245100654916593</v>
      </c>
      <c r="AB828" s="4">
        <f t="shared" si="97"/>
        <v>0.23630062779422972</v>
      </c>
      <c r="AC828" s="4">
        <f t="shared" si="98"/>
        <v>0.23941232917702795</v>
      </c>
      <c r="AD828" s="4">
        <f t="shared" si="99"/>
        <v>4.5334143073405789E-2</v>
      </c>
      <c r="AE828" s="5">
        <f t="shared" si="100"/>
        <v>0.98349810659382941</v>
      </c>
      <c r="AF828" s="4">
        <f t="shared" si="101"/>
        <v>0</v>
      </c>
      <c r="AG828" s="4">
        <f t="shared" si="102"/>
        <v>2.6127039437785901E-5</v>
      </c>
      <c r="AH828" s="4">
        <f t="shared" si="103"/>
        <v>2.1652089065994913E-3</v>
      </c>
    </row>
    <row r="829" spans="1:34" x14ac:dyDescent="0.25">
      <c r="A829" s="6" t="s">
        <v>827</v>
      </c>
      <c r="B829" s="7">
        <v>212</v>
      </c>
      <c r="C829" s="7">
        <v>108963</v>
      </c>
      <c r="D829" s="7">
        <v>108963</v>
      </c>
      <c r="E829" s="7">
        <v>0</v>
      </c>
      <c r="F829" s="7">
        <v>0</v>
      </c>
      <c r="G829" s="7">
        <v>0</v>
      </c>
      <c r="H829" s="7">
        <v>108963</v>
      </c>
      <c r="I829" s="7">
        <v>0</v>
      </c>
      <c r="J829" s="7">
        <v>0</v>
      </c>
      <c r="K829" s="7">
        <v>62250</v>
      </c>
      <c r="L829" s="7">
        <v>38604</v>
      </c>
      <c r="M829" s="7">
        <v>85561</v>
      </c>
      <c r="N829" s="7">
        <v>25668</v>
      </c>
      <c r="O829" s="7">
        <v>297</v>
      </c>
      <c r="P829" s="7">
        <v>0</v>
      </c>
      <c r="Q829" s="7">
        <v>0</v>
      </c>
      <c r="R829" s="7">
        <v>8386</v>
      </c>
      <c r="S829" s="7">
        <v>0</v>
      </c>
      <c r="T829" s="7">
        <v>20396</v>
      </c>
      <c r="U829" s="7">
        <v>0</v>
      </c>
      <c r="V829" s="7">
        <v>7449481</v>
      </c>
      <c r="W829" s="7">
        <v>7818100</v>
      </c>
      <c r="X829" s="7">
        <f t="shared" si="96"/>
        <v>85561</v>
      </c>
      <c r="Y829" s="7">
        <v>85561</v>
      </c>
      <c r="Z829" s="7">
        <f>VLOOKUP(A829,'[1]lga data'!A$2:B$1400,2,FALSE)</f>
        <v>44951</v>
      </c>
      <c r="AA829" s="8">
        <v>0.78522984866422552</v>
      </c>
      <c r="AB829" s="9">
        <f t="shared" si="97"/>
        <v>0.35428539963106742</v>
      </c>
      <c r="AC829" s="9">
        <f t="shared" si="98"/>
        <v>0.23556620137110762</v>
      </c>
      <c r="AD829" s="9">
        <f t="shared" si="99"/>
        <v>2.7256958784174445E-3</v>
      </c>
      <c r="AE829" s="10">
        <f t="shared" si="100"/>
        <v>1.3778071455448182</v>
      </c>
      <c r="AF829" s="9">
        <f t="shared" si="101"/>
        <v>0</v>
      </c>
      <c r="AG829" s="9">
        <f t="shared" si="102"/>
        <v>0</v>
      </c>
      <c r="AH829" s="9">
        <f t="shared" si="103"/>
        <v>1.0726391322699888E-3</v>
      </c>
    </row>
    <row r="830" spans="1:34" x14ac:dyDescent="0.25">
      <c r="A830" s="1" t="s">
        <v>828</v>
      </c>
      <c r="B830" s="2">
        <v>21962</v>
      </c>
      <c r="C830" s="2">
        <v>17713691</v>
      </c>
      <c r="D830" s="2">
        <v>17713691</v>
      </c>
      <c r="E830" s="2">
        <v>126</v>
      </c>
      <c r="F830" s="2">
        <v>241537</v>
      </c>
      <c r="G830" s="2">
        <v>0</v>
      </c>
      <c r="H830" s="2">
        <v>17472028</v>
      </c>
      <c r="I830" s="2">
        <v>0</v>
      </c>
      <c r="J830" s="2">
        <v>0</v>
      </c>
      <c r="K830" s="2">
        <v>6079995</v>
      </c>
      <c r="L830" s="2">
        <v>8614400</v>
      </c>
      <c r="M830" s="2">
        <v>9189710</v>
      </c>
      <c r="N830" s="2">
        <v>3255916</v>
      </c>
      <c r="O830" s="2">
        <v>351188</v>
      </c>
      <c r="P830" s="2">
        <v>0</v>
      </c>
      <c r="Q830" s="2">
        <v>0</v>
      </c>
      <c r="R830" s="2">
        <v>1806253</v>
      </c>
      <c r="S830" s="2">
        <v>0</v>
      </c>
      <c r="T830" s="2">
        <v>2003245</v>
      </c>
      <c r="U830" s="2">
        <v>0</v>
      </c>
      <c r="V830" s="2">
        <v>1410814794</v>
      </c>
      <c r="W830" s="2">
        <v>1475094300</v>
      </c>
      <c r="X830" s="2">
        <f t="shared" si="96"/>
        <v>9189710</v>
      </c>
      <c r="Y830" s="2">
        <v>9189710</v>
      </c>
      <c r="Z830" s="2">
        <f>VLOOKUP(A830,'[1]lga data'!A$2:B$1400,2,FALSE)</f>
        <v>5255956</v>
      </c>
      <c r="AA830" s="3">
        <v>0.52596699135326475</v>
      </c>
      <c r="AB830" s="4">
        <f t="shared" si="97"/>
        <v>0.49303950291288451</v>
      </c>
      <c r="AC830" s="4">
        <f t="shared" si="98"/>
        <v>0.18635020502485458</v>
      </c>
      <c r="AD830" s="4">
        <f t="shared" si="99"/>
        <v>2.0100013575985568E-2</v>
      </c>
      <c r="AE830" s="5">
        <f t="shared" si="100"/>
        <v>1.2254567128669895</v>
      </c>
      <c r="AF830" s="4">
        <f t="shared" si="101"/>
        <v>0</v>
      </c>
      <c r="AG830" s="4">
        <f t="shared" si="102"/>
        <v>0</v>
      </c>
      <c r="AH830" s="4">
        <f t="shared" si="103"/>
        <v>1.2245000201004099E-3</v>
      </c>
    </row>
    <row r="831" spans="1:34" x14ac:dyDescent="0.25">
      <c r="A831" s="6" t="s">
        <v>829</v>
      </c>
      <c r="B831" s="7">
        <v>407</v>
      </c>
      <c r="C831" s="7">
        <v>383798</v>
      </c>
      <c r="D831" s="7">
        <v>383798</v>
      </c>
      <c r="E831" s="7">
        <v>0</v>
      </c>
      <c r="F831" s="7">
        <v>0</v>
      </c>
      <c r="G831" s="7">
        <v>0</v>
      </c>
      <c r="H831" s="7">
        <v>383798</v>
      </c>
      <c r="I831" s="7">
        <v>0</v>
      </c>
      <c r="J831" s="7">
        <v>0</v>
      </c>
      <c r="K831" s="7">
        <v>40443</v>
      </c>
      <c r="L831" s="7">
        <v>192502</v>
      </c>
      <c r="M831" s="7">
        <v>100002</v>
      </c>
      <c r="N831" s="7">
        <v>44275</v>
      </c>
      <c r="O831" s="7">
        <v>7258</v>
      </c>
      <c r="P831" s="7">
        <v>0</v>
      </c>
      <c r="Q831" s="7">
        <v>0</v>
      </c>
      <c r="R831" s="7">
        <v>41324</v>
      </c>
      <c r="S831" s="7">
        <v>0</v>
      </c>
      <c r="T831" s="7">
        <v>12348</v>
      </c>
      <c r="U831" s="7">
        <v>0</v>
      </c>
      <c r="V831" s="7">
        <v>34922700</v>
      </c>
      <c r="W831" s="7">
        <v>36018700</v>
      </c>
      <c r="X831" s="7">
        <f t="shared" si="96"/>
        <v>100002</v>
      </c>
      <c r="Y831" s="7">
        <v>100002</v>
      </c>
      <c r="Z831" s="7">
        <f>VLOOKUP(A831,'[1]lga data'!A$2:B$1400,2,FALSE)</f>
        <v>74038</v>
      </c>
      <c r="AA831" s="8">
        <v>0.26055893985898831</v>
      </c>
      <c r="AB831" s="9">
        <f t="shared" si="97"/>
        <v>0.50157113898456995</v>
      </c>
      <c r="AC831" s="9">
        <f t="shared" si="98"/>
        <v>0.11536016341929869</v>
      </c>
      <c r="AD831" s="9">
        <f t="shared" si="99"/>
        <v>1.8910989635172668E-2</v>
      </c>
      <c r="AE831" s="10">
        <f t="shared" si="100"/>
        <v>0.89640123189802967</v>
      </c>
      <c r="AF831" s="9">
        <f t="shared" si="101"/>
        <v>0</v>
      </c>
      <c r="AG831" s="9">
        <f t="shared" si="102"/>
        <v>0</v>
      </c>
      <c r="AH831" s="9">
        <f t="shared" si="103"/>
        <v>1.1472929339481992E-3</v>
      </c>
    </row>
    <row r="832" spans="1:34" x14ac:dyDescent="0.25">
      <c r="A832" s="1" t="s">
        <v>830</v>
      </c>
      <c r="B832" s="2">
        <v>333</v>
      </c>
      <c r="C832" s="2">
        <v>190052</v>
      </c>
      <c r="D832" s="2">
        <v>190052</v>
      </c>
      <c r="E832" s="2">
        <v>0</v>
      </c>
      <c r="F832" s="2">
        <v>0</v>
      </c>
      <c r="G832" s="2">
        <v>0</v>
      </c>
      <c r="H832" s="2">
        <v>190052</v>
      </c>
      <c r="I832" s="2">
        <v>0</v>
      </c>
      <c r="J832" s="2">
        <v>0</v>
      </c>
      <c r="K832" s="2">
        <v>24036</v>
      </c>
      <c r="L832" s="2">
        <v>63258</v>
      </c>
      <c r="M832" s="2">
        <v>150048</v>
      </c>
      <c r="N832" s="2">
        <v>44540</v>
      </c>
      <c r="O832" s="2">
        <v>2303</v>
      </c>
      <c r="P832" s="2">
        <v>0</v>
      </c>
      <c r="Q832" s="2">
        <v>0</v>
      </c>
      <c r="R832" s="2">
        <v>25507</v>
      </c>
      <c r="S832" s="2">
        <v>0</v>
      </c>
      <c r="T832" s="2">
        <v>7841</v>
      </c>
      <c r="U832" s="2">
        <v>0</v>
      </c>
      <c r="V832" s="2">
        <v>17216867</v>
      </c>
      <c r="W832" s="2">
        <v>18126400</v>
      </c>
      <c r="X832" s="2">
        <f t="shared" si="96"/>
        <v>150048</v>
      </c>
      <c r="Y832" s="2">
        <v>150048</v>
      </c>
      <c r="Z832" s="2">
        <f>VLOOKUP(A832,'[1]lga data'!A$2:B$1400,2,FALSE)</f>
        <v>100753</v>
      </c>
      <c r="AA832" s="3">
        <v>0.78951023930292763</v>
      </c>
      <c r="AB832" s="4">
        <f t="shared" si="97"/>
        <v>0.33284574747963713</v>
      </c>
      <c r="AC832" s="4">
        <f t="shared" si="98"/>
        <v>0.23435691284490562</v>
      </c>
      <c r="AD832" s="4">
        <f t="shared" si="99"/>
        <v>1.2117736198514091E-2</v>
      </c>
      <c r="AE832" s="5">
        <f t="shared" si="100"/>
        <v>1.3688306358259845</v>
      </c>
      <c r="AF832" s="4">
        <f t="shared" si="101"/>
        <v>0</v>
      </c>
      <c r="AG832" s="4">
        <f t="shared" si="102"/>
        <v>0</v>
      </c>
      <c r="AH832" s="4">
        <f t="shared" si="103"/>
        <v>1.4071740665548592E-3</v>
      </c>
    </row>
    <row r="833" spans="1:34" x14ac:dyDescent="0.25">
      <c r="A833" s="6" t="s">
        <v>831</v>
      </c>
      <c r="B833" s="7">
        <v>275</v>
      </c>
      <c r="C833" s="7">
        <v>258506</v>
      </c>
      <c r="D833" s="7">
        <v>258506</v>
      </c>
      <c r="E833" s="7">
        <v>0</v>
      </c>
      <c r="F833" s="7">
        <v>0</v>
      </c>
      <c r="G833" s="7">
        <v>0</v>
      </c>
      <c r="H833" s="7">
        <v>258506</v>
      </c>
      <c r="I833" s="7">
        <v>0</v>
      </c>
      <c r="J833" s="7">
        <v>0</v>
      </c>
      <c r="K833" s="7">
        <v>67978</v>
      </c>
      <c r="L833" s="7">
        <v>140024</v>
      </c>
      <c r="M833" s="7">
        <v>30001</v>
      </c>
      <c r="N833" s="7">
        <v>32031</v>
      </c>
      <c r="O833" s="7">
        <v>2118</v>
      </c>
      <c r="P833" s="7">
        <v>0</v>
      </c>
      <c r="Q833" s="7">
        <v>0</v>
      </c>
      <c r="R833" s="7">
        <v>23599</v>
      </c>
      <c r="S833" s="7">
        <v>0</v>
      </c>
      <c r="T833" s="7">
        <v>15515</v>
      </c>
      <c r="U833" s="7">
        <v>0</v>
      </c>
      <c r="V833" s="7">
        <v>20924268</v>
      </c>
      <c r="W833" s="7">
        <v>20715900</v>
      </c>
      <c r="X833" s="7">
        <f t="shared" si="96"/>
        <v>30001</v>
      </c>
      <c r="Y833" s="7">
        <v>30001</v>
      </c>
      <c r="Z833" s="7">
        <f>VLOOKUP(A833,'[1]lga data'!A$2:B$1400,2,FALSE)</f>
        <v>23483</v>
      </c>
      <c r="AA833" s="8">
        <v>0.11605533333849118</v>
      </c>
      <c r="AB833" s="9">
        <f t="shared" si="97"/>
        <v>0.54166634430148619</v>
      </c>
      <c r="AC833" s="9">
        <f t="shared" si="98"/>
        <v>0.12390814913386923</v>
      </c>
      <c r="AD833" s="9">
        <f t="shared" si="99"/>
        <v>8.1932334259166139E-3</v>
      </c>
      <c r="AE833" s="10">
        <f t="shared" si="100"/>
        <v>0.78982306019976323</v>
      </c>
      <c r="AF833" s="9">
        <f t="shared" si="101"/>
        <v>0</v>
      </c>
      <c r="AG833" s="9">
        <f t="shared" si="102"/>
        <v>0</v>
      </c>
      <c r="AH833" s="9">
        <f t="shared" si="103"/>
        <v>1.1391732920124156E-3</v>
      </c>
    </row>
    <row r="834" spans="1:34" x14ac:dyDescent="0.25">
      <c r="A834" s="1" t="s">
        <v>832</v>
      </c>
      <c r="B834" s="2">
        <v>4966</v>
      </c>
      <c r="C834" s="2">
        <v>4399731</v>
      </c>
      <c r="D834" s="2">
        <v>4399731</v>
      </c>
      <c r="E834" s="2">
        <v>0</v>
      </c>
      <c r="F834" s="2">
        <v>648859</v>
      </c>
      <c r="G834" s="2">
        <v>0</v>
      </c>
      <c r="H834" s="2">
        <v>3750872</v>
      </c>
      <c r="I834" s="2">
        <v>0</v>
      </c>
      <c r="J834" s="2">
        <v>0</v>
      </c>
      <c r="K834" s="2">
        <v>1517483</v>
      </c>
      <c r="L834" s="2">
        <v>1269455</v>
      </c>
      <c r="M834" s="2">
        <v>2426398</v>
      </c>
      <c r="N834" s="2">
        <v>846271</v>
      </c>
      <c r="O834" s="2">
        <v>5026</v>
      </c>
      <c r="P834" s="2">
        <v>0</v>
      </c>
      <c r="Q834" s="2">
        <v>0</v>
      </c>
      <c r="R834" s="2">
        <v>912596</v>
      </c>
      <c r="S834" s="2">
        <v>0</v>
      </c>
      <c r="T834" s="2">
        <v>500269</v>
      </c>
      <c r="U834" s="2">
        <v>0</v>
      </c>
      <c r="V834" s="2">
        <v>349845839</v>
      </c>
      <c r="W834" s="2">
        <v>374351200</v>
      </c>
      <c r="X834" s="2">
        <f t="shared" ref="X834:X855" si="104">M834</f>
        <v>2426398</v>
      </c>
      <c r="Y834" s="2">
        <v>2426398</v>
      </c>
      <c r="Z834" s="2">
        <f>VLOOKUP(A834,'[1]lga data'!A$2:B$1400,2,FALSE)</f>
        <v>1608531</v>
      </c>
      <c r="AA834" s="3">
        <v>0.64688904340110776</v>
      </c>
      <c r="AB834" s="4">
        <f t="shared" ref="AB834:AB856" si="105">L834/H834</f>
        <v>0.33844263413947479</v>
      </c>
      <c r="AC834" s="4">
        <f t="shared" ref="AC834:AC856" si="106">N834/H834</f>
        <v>0.22561980254191558</v>
      </c>
      <c r="AD834" s="4">
        <f t="shared" ref="AD834:AD856" si="107">O834/H834</f>
        <v>1.3399550824448288E-3</v>
      </c>
      <c r="AE834" s="5">
        <f t="shared" ref="AE834:AE856" si="108">SUM(AA834:AD834)</f>
        <v>1.212291435164943</v>
      </c>
      <c r="AF834" s="4">
        <f t="shared" ref="AF834:AF856" si="109">Q834/W834</f>
        <v>0</v>
      </c>
      <c r="AG834" s="4">
        <f t="shared" ref="AG834:AG856" si="110">P834/W834</f>
        <v>0</v>
      </c>
      <c r="AH834" s="4">
        <f t="shared" ref="AH834:AH856" si="111">R834/W834</f>
        <v>2.4378070645960266E-3</v>
      </c>
    </row>
    <row r="835" spans="1:34" x14ac:dyDescent="0.25">
      <c r="A835" s="6" t="s">
        <v>833</v>
      </c>
      <c r="B835" s="7">
        <v>167</v>
      </c>
      <c r="C835" s="7">
        <v>73667</v>
      </c>
      <c r="D835" s="7">
        <v>73667</v>
      </c>
      <c r="E835" s="7">
        <v>0</v>
      </c>
      <c r="F835" s="7">
        <v>0</v>
      </c>
      <c r="G835" s="7">
        <v>0</v>
      </c>
      <c r="H835" s="7">
        <v>73667</v>
      </c>
      <c r="I835" s="7">
        <v>0</v>
      </c>
      <c r="J835" s="7">
        <v>0</v>
      </c>
      <c r="K835" s="7">
        <v>18314</v>
      </c>
      <c r="L835" s="7">
        <v>30194</v>
      </c>
      <c r="M835" s="7">
        <v>90938</v>
      </c>
      <c r="N835" s="7">
        <v>7031</v>
      </c>
      <c r="O835" s="7">
        <v>4108</v>
      </c>
      <c r="P835" s="7">
        <v>0</v>
      </c>
      <c r="Q835" s="7">
        <v>0</v>
      </c>
      <c r="R835" s="7">
        <v>14375</v>
      </c>
      <c r="S835" s="7">
        <v>0</v>
      </c>
      <c r="T835" s="7">
        <v>6044</v>
      </c>
      <c r="U835" s="7">
        <v>0</v>
      </c>
      <c r="V835" s="7">
        <v>5929000</v>
      </c>
      <c r="W835" s="7">
        <v>6747300</v>
      </c>
      <c r="X835" s="7">
        <f t="shared" si="104"/>
        <v>90938</v>
      </c>
      <c r="Y835" s="7">
        <v>90938</v>
      </c>
      <c r="Z835" s="7">
        <f>VLOOKUP(A835,'[1]lga data'!A$2:B$1400,2,FALSE)</f>
        <v>49402</v>
      </c>
      <c r="AA835" s="8">
        <v>1.2344469029551903</v>
      </c>
      <c r="AB835" s="9">
        <f t="shared" si="105"/>
        <v>0.40987144854548169</v>
      </c>
      <c r="AC835" s="9">
        <f t="shared" si="106"/>
        <v>9.5443007045216993E-2</v>
      </c>
      <c r="AD835" s="9">
        <f t="shared" si="107"/>
        <v>5.5764453554508805E-2</v>
      </c>
      <c r="AE835" s="10">
        <f t="shared" si="108"/>
        <v>1.7955258121003979</v>
      </c>
      <c r="AF835" s="9">
        <f t="shared" si="109"/>
        <v>0</v>
      </c>
      <c r="AG835" s="9">
        <f t="shared" si="110"/>
        <v>0</v>
      </c>
      <c r="AH835" s="9">
        <f t="shared" si="111"/>
        <v>2.1304818223585732E-3</v>
      </c>
    </row>
    <row r="836" spans="1:34" x14ac:dyDescent="0.25">
      <c r="A836" s="1" t="s">
        <v>834</v>
      </c>
      <c r="B836" s="2">
        <v>1365</v>
      </c>
      <c r="C836" s="2">
        <v>678739</v>
      </c>
      <c r="D836" s="2">
        <v>678739</v>
      </c>
      <c r="E836" s="2">
        <v>0</v>
      </c>
      <c r="F836" s="2">
        <v>0</v>
      </c>
      <c r="G836" s="2">
        <v>0</v>
      </c>
      <c r="H836" s="2">
        <v>678739</v>
      </c>
      <c r="I836" s="2">
        <v>0</v>
      </c>
      <c r="J836" s="2">
        <v>0</v>
      </c>
      <c r="K836" s="2">
        <v>154490</v>
      </c>
      <c r="L836" s="2">
        <v>228388</v>
      </c>
      <c r="M836" s="2">
        <v>863407</v>
      </c>
      <c r="N836" s="2">
        <v>36790</v>
      </c>
      <c r="O836" s="2">
        <v>1079</v>
      </c>
      <c r="P836" s="2">
        <v>0</v>
      </c>
      <c r="Q836" s="2">
        <v>0</v>
      </c>
      <c r="R836" s="2">
        <v>153205</v>
      </c>
      <c r="S836" s="2">
        <v>0</v>
      </c>
      <c r="T836" s="2">
        <v>50986</v>
      </c>
      <c r="U836" s="2">
        <v>0</v>
      </c>
      <c r="V836" s="2">
        <v>58648100</v>
      </c>
      <c r="W836" s="2">
        <v>61951230</v>
      </c>
      <c r="X836" s="2">
        <f t="shared" si="104"/>
        <v>863407</v>
      </c>
      <c r="Y836" s="2">
        <v>863407</v>
      </c>
      <c r="Z836" s="2">
        <f>VLOOKUP(A836,'[1]lga data'!A$2:B$1400,2,FALSE)</f>
        <v>560192</v>
      </c>
      <c r="AA836" s="3">
        <v>1.2720751275527118</v>
      </c>
      <c r="AB836" s="4">
        <f t="shared" si="105"/>
        <v>0.33648869447607993</v>
      </c>
      <c r="AC836" s="4">
        <f t="shared" si="106"/>
        <v>5.4203456704270715E-2</v>
      </c>
      <c r="AD836" s="4">
        <f t="shared" si="107"/>
        <v>1.5897126877930986E-3</v>
      </c>
      <c r="AE836" s="5">
        <f t="shared" si="108"/>
        <v>1.6643569914208554</v>
      </c>
      <c r="AF836" s="4">
        <f t="shared" si="109"/>
        <v>0</v>
      </c>
      <c r="AG836" s="4">
        <f t="shared" si="110"/>
        <v>0</v>
      </c>
      <c r="AH836" s="4">
        <f t="shared" si="111"/>
        <v>2.4729936758317791E-3</v>
      </c>
    </row>
    <row r="837" spans="1:34" x14ac:dyDescent="0.25">
      <c r="A837" s="6" t="s">
        <v>835</v>
      </c>
      <c r="B837" s="7">
        <v>25995</v>
      </c>
      <c r="C837" s="7">
        <v>26728341</v>
      </c>
      <c r="D837" s="7">
        <v>26728341</v>
      </c>
      <c r="E837" s="7">
        <v>0</v>
      </c>
      <c r="F837" s="7">
        <v>235907</v>
      </c>
      <c r="G837" s="7">
        <v>0</v>
      </c>
      <c r="H837" s="7">
        <v>26492434</v>
      </c>
      <c r="I837" s="7">
        <v>0</v>
      </c>
      <c r="J837" s="7">
        <v>0</v>
      </c>
      <c r="K837" s="7">
        <v>8686578</v>
      </c>
      <c r="L837" s="7">
        <v>9355599</v>
      </c>
      <c r="M837" s="7">
        <v>10830373</v>
      </c>
      <c r="N837" s="7">
        <v>4074782</v>
      </c>
      <c r="O837" s="7">
        <v>514484</v>
      </c>
      <c r="P837" s="7">
        <v>0</v>
      </c>
      <c r="Q837" s="7">
        <v>0</v>
      </c>
      <c r="R837" s="7">
        <v>2802198</v>
      </c>
      <c r="S837" s="7">
        <v>0</v>
      </c>
      <c r="T837" s="7">
        <v>2861528</v>
      </c>
      <c r="U837" s="7">
        <v>0</v>
      </c>
      <c r="V837" s="7">
        <v>2138945600</v>
      </c>
      <c r="W837" s="7">
        <v>2236925550</v>
      </c>
      <c r="X837" s="7">
        <f t="shared" si="104"/>
        <v>10830373</v>
      </c>
      <c r="Y837" s="7">
        <v>10830373</v>
      </c>
      <c r="Z837" s="7">
        <f>VLOOKUP(A837,'[1]lga data'!A$2:B$1400,2,FALSE)</f>
        <v>10369443</v>
      </c>
      <c r="AA837" s="8">
        <v>0.40881003987780057</v>
      </c>
      <c r="AB837" s="9">
        <f t="shared" si="105"/>
        <v>0.35314229715548218</v>
      </c>
      <c r="AC837" s="9">
        <f t="shared" si="106"/>
        <v>0.15380927248889248</v>
      </c>
      <c r="AD837" s="9">
        <f t="shared" si="107"/>
        <v>1.9420035169286445E-2</v>
      </c>
      <c r="AE837" s="10">
        <f t="shared" si="108"/>
        <v>0.9351816446914617</v>
      </c>
      <c r="AF837" s="9">
        <f t="shared" si="109"/>
        <v>0</v>
      </c>
      <c r="AG837" s="9">
        <f t="shared" si="110"/>
        <v>0</v>
      </c>
      <c r="AH837" s="9">
        <f t="shared" si="111"/>
        <v>1.2527006095486726E-3</v>
      </c>
    </row>
    <row r="838" spans="1:34" x14ac:dyDescent="0.25">
      <c r="A838" s="1" t="s">
        <v>836</v>
      </c>
      <c r="B838" s="2">
        <v>2278</v>
      </c>
      <c r="C838" s="2">
        <v>2772345</v>
      </c>
      <c r="D838" s="2">
        <v>2772345</v>
      </c>
      <c r="E838" s="2">
        <v>0</v>
      </c>
      <c r="F838" s="2">
        <v>99594</v>
      </c>
      <c r="G838" s="2">
        <v>0</v>
      </c>
      <c r="H838" s="2">
        <v>2672751</v>
      </c>
      <c r="I838" s="2">
        <v>0</v>
      </c>
      <c r="J838" s="2">
        <v>0</v>
      </c>
      <c r="K838" s="2">
        <v>763326</v>
      </c>
      <c r="L838" s="2">
        <v>1369823</v>
      </c>
      <c r="M838" s="2">
        <v>1750056</v>
      </c>
      <c r="N838" s="2">
        <v>727650</v>
      </c>
      <c r="O838" s="2">
        <v>4825</v>
      </c>
      <c r="P838" s="2">
        <v>0</v>
      </c>
      <c r="Q838" s="2">
        <v>0</v>
      </c>
      <c r="R838" s="2">
        <v>227196</v>
      </c>
      <c r="S838" s="2">
        <v>0</v>
      </c>
      <c r="T838" s="2">
        <v>251921</v>
      </c>
      <c r="U838" s="2">
        <v>0</v>
      </c>
      <c r="V838" s="2">
        <v>230456200</v>
      </c>
      <c r="W838" s="2">
        <v>239270202</v>
      </c>
      <c r="X838" s="2">
        <f t="shared" si="104"/>
        <v>1750056</v>
      </c>
      <c r="Y838" s="2">
        <v>1750056</v>
      </c>
      <c r="Z838" s="2">
        <f>VLOOKUP(A838,'[1]lga data'!A$2:B$1400,2,FALSE)</f>
        <v>680132</v>
      </c>
      <c r="AA838" s="3">
        <v>0.65477704432623918</v>
      </c>
      <c r="AB838" s="4">
        <f t="shared" si="105"/>
        <v>0.51251425965232078</v>
      </c>
      <c r="AC838" s="4">
        <f t="shared" si="106"/>
        <v>0.27224758310819075</v>
      </c>
      <c r="AD838" s="4">
        <f t="shared" si="107"/>
        <v>1.8052560825905593E-3</v>
      </c>
      <c r="AE838" s="5">
        <f t="shared" si="108"/>
        <v>1.4413441431693412</v>
      </c>
      <c r="AF838" s="4">
        <f t="shared" si="109"/>
        <v>0</v>
      </c>
      <c r="AG838" s="4">
        <f t="shared" si="110"/>
        <v>0</v>
      </c>
      <c r="AH838" s="4">
        <f t="shared" si="111"/>
        <v>9.49537376994399E-4</v>
      </c>
    </row>
    <row r="839" spans="1:34" x14ac:dyDescent="0.25">
      <c r="A839" s="6" t="s">
        <v>837</v>
      </c>
      <c r="B839" s="7">
        <v>1356</v>
      </c>
      <c r="C839" s="7">
        <v>1218543</v>
      </c>
      <c r="D839" s="7">
        <v>1218543</v>
      </c>
      <c r="E839" s="7">
        <v>0</v>
      </c>
      <c r="F839" s="7">
        <v>20523</v>
      </c>
      <c r="G839" s="7">
        <v>0</v>
      </c>
      <c r="H839" s="7">
        <v>1198020</v>
      </c>
      <c r="I839" s="7">
        <v>0</v>
      </c>
      <c r="J839" s="7">
        <v>0</v>
      </c>
      <c r="K839" s="7">
        <v>421762</v>
      </c>
      <c r="L839" s="7">
        <v>545066</v>
      </c>
      <c r="M839" s="7">
        <v>839660</v>
      </c>
      <c r="N839" s="7">
        <v>189577</v>
      </c>
      <c r="O839" s="7">
        <v>7033</v>
      </c>
      <c r="P839" s="7">
        <v>0</v>
      </c>
      <c r="Q839" s="7">
        <v>0</v>
      </c>
      <c r="R839" s="7">
        <v>290570</v>
      </c>
      <c r="S839" s="7">
        <v>0</v>
      </c>
      <c r="T839" s="7">
        <v>138920</v>
      </c>
      <c r="U839" s="7">
        <v>0</v>
      </c>
      <c r="V839" s="7">
        <v>97823225</v>
      </c>
      <c r="W839" s="7">
        <v>105912300</v>
      </c>
      <c r="X839" s="7">
        <f t="shared" si="104"/>
        <v>839660</v>
      </c>
      <c r="Y839" s="7">
        <v>839660</v>
      </c>
      <c r="Z839" s="7">
        <f>VLOOKUP(A839,'[1]lga data'!A$2:B$1400,2,FALSE)</f>
        <v>454818</v>
      </c>
      <c r="AA839" s="8">
        <v>0.70087310729370123</v>
      </c>
      <c r="AB839" s="9">
        <f t="shared" si="105"/>
        <v>0.45497237107894695</v>
      </c>
      <c r="AC839" s="9">
        <f t="shared" si="106"/>
        <v>0.15824193252199462</v>
      </c>
      <c r="AD839" s="9">
        <f t="shared" si="107"/>
        <v>5.8705196908231914E-3</v>
      </c>
      <c r="AE839" s="10">
        <f t="shared" si="108"/>
        <v>1.3199579305854658</v>
      </c>
      <c r="AF839" s="9">
        <f t="shared" si="109"/>
        <v>0</v>
      </c>
      <c r="AG839" s="9">
        <f t="shared" si="110"/>
        <v>0</v>
      </c>
      <c r="AH839" s="9">
        <f t="shared" si="111"/>
        <v>2.7434962700271827E-3</v>
      </c>
    </row>
    <row r="840" spans="1:34" x14ac:dyDescent="0.25">
      <c r="A840" s="1" t="s">
        <v>838</v>
      </c>
      <c r="B840" s="2">
        <v>169</v>
      </c>
      <c r="C840" s="2">
        <v>57307</v>
      </c>
      <c r="D840" s="2">
        <v>57307</v>
      </c>
      <c r="E840" s="2">
        <v>0</v>
      </c>
      <c r="F840" s="2">
        <v>0</v>
      </c>
      <c r="G840" s="2">
        <v>0</v>
      </c>
      <c r="H840" s="2">
        <v>57307</v>
      </c>
      <c r="I840" s="2">
        <v>23967</v>
      </c>
      <c r="J840" s="2">
        <v>23967</v>
      </c>
      <c r="K840" s="2">
        <v>4514</v>
      </c>
      <c r="L840" s="2">
        <v>34441</v>
      </c>
      <c r="M840" s="2">
        <v>61424</v>
      </c>
      <c r="N840" s="2">
        <v>9065</v>
      </c>
      <c r="O840" s="2">
        <v>624</v>
      </c>
      <c r="P840" s="2">
        <v>0</v>
      </c>
      <c r="Q840" s="2">
        <v>0</v>
      </c>
      <c r="R840" s="2">
        <v>8082</v>
      </c>
      <c r="S840" s="2">
        <v>0</v>
      </c>
      <c r="T840" s="2">
        <v>1402</v>
      </c>
      <c r="U840" s="2">
        <v>0</v>
      </c>
      <c r="V840" s="2">
        <v>5282186</v>
      </c>
      <c r="W840" s="2">
        <v>6558000</v>
      </c>
      <c r="X840" s="2">
        <f t="shared" si="104"/>
        <v>61424</v>
      </c>
      <c r="Y840" s="2">
        <v>85391</v>
      </c>
      <c r="Z840" s="2">
        <f>VLOOKUP(A840,'[1]lga data'!A$2:B$1400,2,FALSE)</f>
        <v>32806</v>
      </c>
      <c r="AA840" s="3">
        <v>1.0718411363358753</v>
      </c>
      <c r="AB840" s="4">
        <f t="shared" si="105"/>
        <v>0.60099115291325667</v>
      </c>
      <c r="AC840" s="4">
        <f t="shared" si="106"/>
        <v>0.15818311899069923</v>
      </c>
      <c r="AD840" s="4">
        <f t="shared" si="107"/>
        <v>1.0888722145636659E-2</v>
      </c>
      <c r="AE840" s="5">
        <f t="shared" si="108"/>
        <v>1.8419041303854677</v>
      </c>
      <c r="AF840" s="4">
        <f t="shared" si="109"/>
        <v>0</v>
      </c>
      <c r="AG840" s="4">
        <f t="shared" si="110"/>
        <v>0</v>
      </c>
      <c r="AH840" s="4">
        <f t="shared" si="111"/>
        <v>1.2323879231473009E-3</v>
      </c>
    </row>
    <row r="841" spans="1:34" x14ac:dyDescent="0.25">
      <c r="A841" s="6" t="s">
        <v>839</v>
      </c>
      <c r="B841" s="7">
        <v>70</v>
      </c>
      <c r="C841" s="7">
        <v>28828</v>
      </c>
      <c r="D841" s="7">
        <v>28828</v>
      </c>
      <c r="E841" s="7">
        <v>0</v>
      </c>
      <c r="F841" s="7">
        <v>0</v>
      </c>
      <c r="G841" s="7">
        <v>0</v>
      </c>
      <c r="H841" s="7">
        <v>28828</v>
      </c>
      <c r="I841" s="7">
        <v>0</v>
      </c>
      <c r="J841" s="7">
        <v>0</v>
      </c>
      <c r="K841" s="7">
        <v>2009</v>
      </c>
      <c r="L841" s="7">
        <v>9242</v>
      </c>
      <c r="M841" s="7">
        <v>24511</v>
      </c>
      <c r="N841" s="7">
        <v>5683</v>
      </c>
      <c r="O841" s="7">
        <v>46</v>
      </c>
      <c r="P841" s="7">
        <v>0</v>
      </c>
      <c r="Q841" s="7">
        <v>0</v>
      </c>
      <c r="R841" s="7">
        <v>2971</v>
      </c>
      <c r="S841" s="7">
        <v>0</v>
      </c>
      <c r="T841" s="7">
        <v>445</v>
      </c>
      <c r="U841" s="7">
        <v>0</v>
      </c>
      <c r="V841" s="7">
        <v>2567700</v>
      </c>
      <c r="W841" s="7">
        <v>2725500</v>
      </c>
      <c r="X841" s="7">
        <f t="shared" si="104"/>
        <v>24511</v>
      </c>
      <c r="Y841" s="7">
        <v>24511</v>
      </c>
      <c r="Z841" s="7">
        <f>VLOOKUP(A841,'[1]lga data'!A$2:B$1400,2,FALSE)</f>
        <v>11919</v>
      </c>
      <c r="AA841" s="8">
        <v>0.85024975718051898</v>
      </c>
      <c r="AB841" s="9">
        <f t="shared" si="105"/>
        <v>0.32059109199389485</v>
      </c>
      <c r="AC841" s="9">
        <f t="shared" si="106"/>
        <v>0.19713473012349106</v>
      </c>
      <c r="AD841" s="9">
        <f t="shared" si="107"/>
        <v>1.5956708755376716E-3</v>
      </c>
      <c r="AE841" s="10">
        <f t="shared" si="108"/>
        <v>1.3695712501734425</v>
      </c>
      <c r="AF841" s="9">
        <f t="shared" si="109"/>
        <v>0</v>
      </c>
      <c r="AG841" s="9">
        <f t="shared" si="110"/>
        <v>0</v>
      </c>
      <c r="AH841" s="9">
        <f t="shared" si="111"/>
        <v>1.0900752155567786E-3</v>
      </c>
    </row>
    <row r="842" spans="1:34" x14ac:dyDescent="0.25">
      <c r="A842" s="1" t="s">
        <v>840</v>
      </c>
      <c r="B842" s="2">
        <v>119</v>
      </c>
      <c r="C842" s="2">
        <v>77440</v>
      </c>
      <c r="D842" s="2">
        <v>77440</v>
      </c>
      <c r="E842" s="2">
        <v>0</v>
      </c>
      <c r="F842" s="2">
        <v>0</v>
      </c>
      <c r="G842" s="2">
        <v>0</v>
      </c>
      <c r="H842" s="2">
        <v>77440</v>
      </c>
      <c r="I842" s="2">
        <v>0</v>
      </c>
      <c r="J842" s="2">
        <v>0</v>
      </c>
      <c r="K842" s="2">
        <v>26868</v>
      </c>
      <c r="L842" s="2">
        <v>33473</v>
      </c>
      <c r="M842" s="2">
        <v>46381</v>
      </c>
      <c r="N842" s="2">
        <v>6802</v>
      </c>
      <c r="O842" s="2">
        <v>1363</v>
      </c>
      <c r="P842" s="2">
        <v>0</v>
      </c>
      <c r="Q842" s="2">
        <v>0</v>
      </c>
      <c r="R842" s="2">
        <v>15689</v>
      </c>
      <c r="S842" s="2">
        <v>0</v>
      </c>
      <c r="T842" s="2">
        <v>8867</v>
      </c>
      <c r="U842" s="2">
        <v>0</v>
      </c>
      <c r="V842" s="2">
        <v>6368851</v>
      </c>
      <c r="W842" s="2">
        <v>6889000</v>
      </c>
      <c r="X842" s="2">
        <f t="shared" si="104"/>
        <v>46381</v>
      </c>
      <c r="Y842" s="2">
        <v>46381</v>
      </c>
      <c r="Z842" s="2">
        <f>VLOOKUP(A842,'[1]lga data'!A$2:B$1400,2,FALSE)</f>
        <v>29552</v>
      </c>
      <c r="AA842" s="3">
        <v>0.59892820247933887</v>
      </c>
      <c r="AB842" s="4">
        <f t="shared" si="105"/>
        <v>0.43224431818181819</v>
      </c>
      <c r="AC842" s="4">
        <f t="shared" si="106"/>
        <v>8.7835743801652891E-2</v>
      </c>
      <c r="AD842" s="4">
        <f t="shared" si="107"/>
        <v>1.7600723140495867E-2</v>
      </c>
      <c r="AE842" s="5">
        <f t="shared" si="108"/>
        <v>1.1366089876033056</v>
      </c>
      <c r="AF842" s="4">
        <f t="shared" si="109"/>
        <v>0</v>
      </c>
      <c r="AG842" s="4">
        <f t="shared" si="110"/>
        <v>0</v>
      </c>
      <c r="AH842" s="4">
        <f t="shared" si="111"/>
        <v>2.2773987516330383E-3</v>
      </c>
    </row>
    <row r="843" spans="1:34" x14ac:dyDescent="0.25">
      <c r="A843" s="6" t="s">
        <v>841</v>
      </c>
      <c r="B843" s="7">
        <v>366</v>
      </c>
      <c r="C843" s="7">
        <v>173322</v>
      </c>
      <c r="D843" s="7">
        <v>173322</v>
      </c>
      <c r="E843" s="7">
        <v>0</v>
      </c>
      <c r="F843" s="7">
        <v>0</v>
      </c>
      <c r="G843" s="7">
        <v>0</v>
      </c>
      <c r="H843" s="7">
        <v>173322</v>
      </c>
      <c r="I843" s="7">
        <v>0</v>
      </c>
      <c r="J843" s="7">
        <v>0</v>
      </c>
      <c r="K843" s="7">
        <v>34104</v>
      </c>
      <c r="L843" s="7">
        <v>74239</v>
      </c>
      <c r="M843" s="7">
        <v>232502</v>
      </c>
      <c r="N843" s="7">
        <v>38614</v>
      </c>
      <c r="O843" s="7">
        <v>896</v>
      </c>
      <c r="P843" s="7">
        <v>0</v>
      </c>
      <c r="Q843" s="7">
        <v>0</v>
      </c>
      <c r="R843" s="7">
        <v>36006</v>
      </c>
      <c r="S843" s="7">
        <v>0</v>
      </c>
      <c r="T843" s="7">
        <v>11255</v>
      </c>
      <c r="U843" s="7">
        <v>0</v>
      </c>
      <c r="V843" s="7">
        <v>15609525</v>
      </c>
      <c r="W843" s="7">
        <v>16717500</v>
      </c>
      <c r="X843" s="7">
        <f t="shared" si="104"/>
        <v>232502</v>
      </c>
      <c r="Y843" s="7">
        <v>232502</v>
      </c>
      <c r="Z843" s="7">
        <f>VLOOKUP(A843,'[1]lga data'!A$2:B$1400,2,FALSE)</f>
        <v>133720</v>
      </c>
      <c r="AA843" s="8">
        <v>1.3414454021993745</v>
      </c>
      <c r="AB843" s="9">
        <f t="shared" si="105"/>
        <v>0.42832992926460578</v>
      </c>
      <c r="AC843" s="9">
        <f t="shared" si="106"/>
        <v>0.22278764380747973</v>
      </c>
      <c r="AD843" s="9">
        <f t="shared" si="107"/>
        <v>5.1695687794971208E-3</v>
      </c>
      <c r="AE843" s="10">
        <f t="shared" si="108"/>
        <v>1.997732544050957</v>
      </c>
      <c r="AF843" s="9">
        <f t="shared" si="109"/>
        <v>0</v>
      </c>
      <c r="AG843" s="9">
        <f t="shared" si="110"/>
        <v>0</v>
      </c>
      <c r="AH843" s="9">
        <f t="shared" si="111"/>
        <v>2.1537909376401973E-3</v>
      </c>
    </row>
    <row r="844" spans="1:34" x14ac:dyDescent="0.25">
      <c r="A844" s="1" t="s">
        <v>842</v>
      </c>
      <c r="B844" s="2">
        <v>77224</v>
      </c>
      <c r="C844" s="2">
        <v>153859077</v>
      </c>
      <c r="D844" s="2">
        <v>153859077</v>
      </c>
      <c r="E844" s="2">
        <v>0</v>
      </c>
      <c r="F844" s="2">
        <v>223388</v>
      </c>
      <c r="G844" s="2">
        <v>12469847</v>
      </c>
      <c r="H844" s="2">
        <v>141165842</v>
      </c>
      <c r="I844" s="2">
        <v>10747804</v>
      </c>
      <c r="J844" s="2">
        <v>10747814</v>
      </c>
      <c r="K844" s="2">
        <v>32317376</v>
      </c>
      <c r="L844" s="2">
        <v>33350694</v>
      </c>
      <c r="M844" s="2">
        <v>40372185</v>
      </c>
      <c r="N844" s="2">
        <v>40863410</v>
      </c>
      <c r="O844" s="2">
        <v>6050979</v>
      </c>
      <c r="P844" s="2">
        <v>347106</v>
      </c>
      <c r="Q844" s="2">
        <v>619600</v>
      </c>
      <c r="R844" s="2">
        <v>33840196</v>
      </c>
      <c r="S844" s="2">
        <v>0</v>
      </c>
      <c r="T844" s="2">
        <v>10665704</v>
      </c>
      <c r="U844" s="2">
        <v>16668071</v>
      </c>
      <c r="V844" s="2">
        <v>13310236200</v>
      </c>
      <c r="W844" s="2">
        <v>13286439900</v>
      </c>
      <c r="X844" s="2">
        <f t="shared" si="104"/>
        <v>40372185</v>
      </c>
      <c r="Y844" s="2">
        <v>51119999</v>
      </c>
      <c r="Z844" s="2">
        <f>VLOOKUP(A844,'[1]lga data'!A$2:B$1400,2,FALSE)</f>
        <v>0</v>
      </c>
      <c r="AA844" s="3">
        <v>0.28599117483392333</v>
      </c>
      <c r="AB844" s="4">
        <f t="shared" si="105"/>
        <v>0.2362518689188281</v>
      </c>
      <c r="AC844" s="4">
        <f t="shared" si="106"/>
        <v>0.28947094722815453</v>
      </c>
      <c r="AD844" s="4">
        <f t="shared" si="107"/>
        <v>4.2864328326678344E-2</v>
      </c>
      <c r="AE844" s="5">
        <f t="shared" si="108"/>
        <v>0.85457831930758421</v>
      </c>
      <c r="AF844" s="4">
        <f t="shared" si="109"/>
        <v>4.6634012170558948E-5</v>
      </c>
      <c r="AG844" s="4">
        <f t="shared" si="110"/>
        <v>2.612483122736287E-5</v>
      </c>
      <c r="AH844" s="4">
        <f t="shared" si="111"/>
        <v>2.5469724211073276E-3</v>
      </c>
    </row>
    <row r="845" spans="1:34" x14ac:dyDescent="0.25">
      <c r="A845" s="6" t="s">
        <v>843</v>
      </c>
      <c r="B845" s="7">
        <v>386</v>
      </c>
      <c r="C845" s="7">
        <v>5335375</v>
      </c>
      <c r="D845" s="7">
        <v>5335375</v>
      </c>
      <c r="E845" s="7">
        <v>0</v>
      </c>
      <c r="F845" s="7">
        <v>0</v>
      </c>
      <c r="G845" s="7">
        <v>0</v>
      </c>
      <c r="H845" s="7">
        <v>5335375</v>
      </c>
      <c r="I845" s="7">
        <v>0</v>
      </c>
      <c r="J845" s="7">
        <v>0</v>
      </c>
      <c r="K845" s="7">
        <v>914442</v>
      </c>
      <c r="L845" s="7">
        <v>1842943</v>
      </c>
      <c r="M845" s="7">
        <v>463856</v>
      </c>
      <c r="N845" s="7">
        <v>945426</v>
      </c>
      <c r="O845" s="7">
        <v>435584</v>
      </c>
      <c r="P845" s="7">
        <v>0</v>
      </c>
      <c r="Q845" s="7">
        <v>0</v>
      </c>
      <c r="R845" s="7">
        <v>1136616</v>
      </c>
      <c r="S845" s="7">
        <v>0</v>
      </c>
      <c r="T845" s="7">
        <v>116606</v>
      </c>
      <c r="U845" s="7">
        <v>0</v>
      </c>
      <c r="V845" s="7">
        <v>445244900</v>
      </c>
      <c r="W845" s="7">
        <v>370414500</v>
      </c>
      <c r="X845" s="7">
        <f t="shared" si="104"/>
        <v>463856</v>
      </c>
      <c r="Y845" s="7">
        <v>463856</v>
      </c>
      <c r="Z845" s="7">
        <f>VLOOKUP(A845,'[1]lga data'!A$2:B$1400,2,FALSE)</f>
        <v>0</v>
      </c>
      <c r="AA845" s="8">
        <v>8.6939718389054191E-2</v>
      </c>
      <c r="AB845" s="9">
        <f t="shared" si="105"/>
        <v>0.3454195815664316</v>
      </c>
      <c r="AC845" s="9">
        <f t="shared" si="106"/>
        <v>0.1771995408007872</v>
      </c>
      <c r="AD845" s="9">
        <f t="shared" si="107"/>
        <v>8.1640746901576744E-2</v>
      </c>
      <c r="AE845" s="10">
        <f t="shared" si="108"/>
        <v>0.69119958765784972</v>
      </c>
      <c r="AF845" s="9">
        <f t="shared" si="109"/>
        <v>0</v>
      </c>
      <c r="AG845" s="9">
        <f t="shared" si="110"/>
        <v>0</v>
      </c>
      <c r="AH845" s="9">
        <f t="shared" si="111"/>
        <v>3.0684975885123286E-3</v>
      </c>
    </row>
    <row r="846" spans="1:34" x14ac:dyDescent="0.25">
      <c r="A846" s="1" t="s">
        <v>844</v>
      </c>
      <c r="B846" s="2">
        <v>109</v>
      </c>
      <c r="C846" s="2">
        <v>55285</v>
      </c>
      <c r="D846" s="2">
        <v>55285</v>
      </c>
      <c r="E846" s="2">
        <v>0</v>
      </c>
      <c r="F846" s="2">
        <v>0</v>
      </c>
      <c r="G846" s="2">
        <v>0</v>
      </c>
      <c r="H846" s="2">
        <v>55285</v>
      </c>
      <c r="I846" s="2">
        <v>0</v>
      </c>
      <c r="J846" s="2">
        <v>0</v>
      </c>
      <c r="K846" s="2">
        <v>13988</v>
      </c>
      <c r="L846" s="2">
        <v>19123</v>
      </c>
      <c r="M846" s="2">
        <v>58338</v>
      </c>
      <c r="N846" s="2">
        <v>5295</v>
      </c>
      <c r="O846" s="2">
        <v>78</v>
      </c>
      <c r="P846" s="2">
        <v>0</v>
      </c>
      <c r="Q846" s="2">
        <v>0</v>
      </c>
      <c r="R846" s="2">
        <v>7074</v>
      </c>
      <c r="S846" s="2">
        <v>0</v>
      </c>
      <c r="T846" s="2">
        <v>4616</v>
      </c>
      <c r="U846" s="2">
        <v>0</v>
      </c>
      <c r="V846" s="2">
        <v>5360309</v>
      </c>
      <c r="W846" s="2">
        <v>3948200</v>
      </c>
      <c r="X846" s="2">
        <f t="shared" si="104"/>
        <v>58338</v>
      </c>
      <c r="Y846" s="2">
        <v>58338</v>
      </c>
      <c r="Z846" s="2">
        <f>VLOOKUP(A846,'[1]lga data'!A$2:B$1400,2,FALSE)</f>
        <v>29050</v>
      </c>
      <c r="AA846" s="3">
        <v>1.0552229356968437</v>
      </c>
      <c r="AB846" s="4">
        <f t="shared" si="105"/>
        <v>0.34589852582074704</v>
      </c>
      <c r="AC846" s="4">
        <f t="shared" si="106"/>
        <v>9.5776431220041605E-2</v>
      </c>
      <c r="AD846" s="4">
        <f t="shared" si="107"/>
        <v>1.4108709414850321E-3</v>
      </c>
      <c r="AE846" s="5">
        <f t="shared" si="108"/>
        <v>1.4983087636791173</v>
      </c>
      <c r="AF846" s="4">
        <f t="shared" si="109"/>
        <v>0</v>
      </c>
      <c r="AG846" s="4">
        <f t="shared" si="110"/>
        <v>0</v>
      </c>
      <c r="AH846" s="4">
        <f t="shared" si="111"/>
        <v>1.7917025479965553E-3</v>
      </c>
    </row>
    <row r="847" spans="1:34" x14ac:dyDescent="0.25">
      <c r="A847" s="6" t="s">
        <v>845</v>
      </c>
      <c r="B847" s="7">
        <v>14052</v>
      </c>
      <c r="C847" s="7">
        <v>12069276</v>
      </c>
      <c r="D847" s="7">
        <v>12069276</v>
      </c>
      <c r="E847" s="7">
        <v>0</v>
      </c>
      <c r="F847" s="7">
        <v>315483</v>
      </c>
      <c r="G847" s="7">
        <v>0</v>
      </c>
      <c r="H847" s="7">
        <v>11753793</v>
      </c>
      <c r="I847" s="7">
        <v>0</v>
      </c>
      <c r="J847" s="7">
        <v>0</v>
      </c>
      <c r="K847" s="7">
        <v>4653530</v>
      </c>
      <c r="L847" s="7">
        <v>3876382</v>
      </c>
      <c r="M847" s="7">
        <v>6558846</v>
      </c>
      <c r="N847" s="7">
        <v>2772758</v>
      </c>
      <c r="O847" s="7">
        <v>378353</v>
      </c>
      <c r="P847" s="7">
        <v>0</v>
      </c>
      <c r="Q847" s="7">
        <v>0</v>
      </c>
      <c r="R847" s="7">
        <v>1300503</v>
      </c>
      <c r="S847" s="7">
        <v>0</v>
      </c>
      <c r="T847" s="7">
        <v>1532968</v>
      </c>
      <c r="U847" s="7">
        <v>0</v>
      </c>
      <c r="V847" s="7">
        <v>945464415</v>
      </c>
      <c r="W847" s="7">
        <v>972993200</v>
      </c>
      <c r="X847" s="7">
        <f t="shared" si="104"/>
        <v>6558846</v>
      </c>
      <c r="Y847" s="7">
        <v>6558846</v>
      </c>
      <c r="Z847" s="7">
        <f>VLOOKUP(A847,'[1]lga data'!A$2:B$1400,2,FALSE)</f>
        <v>3576960</v>
      </c>
      <c r="AA847" s="8">
        <v>0.55801952612233341</v>
      </c>
      <c r="AB847" s="9">
        <f t="shared" si="105"/>
        <v>0.32979838933695699</v>
      </c>
      <c r="AC847" s="9">
        <f t="shared" si="106"/>
        <v>0.23590325267766754</v>
      </c>
      <c r="AD847" s="9">
        <f t="shared" si="107"/>
        <v>3.2189864157042752E-2</v>
      </c>
      <c r="AE847" s="10">
        <f t="shared" si="108"/>
        <v>1.1559110322940007</v>
      </c>
      <c r="AF847" s="9">
        <f t="shared" si="109"/>
        <v>0</v>
      </c>
      <c r="AG847" s="9">
        <f t="shared" si="110"/>
        <v>0</v>
      </c>
      <c r="AH847" s="9">
        <f t="shared" si="111"/>
        <v>1.3366002968982723E-3</v>
      </c>
    </row>
    <row r="848" spans="1:34" x14ac:dyDescent="0.25">
      <c r="A848" s="1" t="s">
        <v>846</v>
      </c>
      <c r="B848" s="2">
        <v>452</v>
      </c>
      <c r="C848" s="2">
        <v>517014</v>
      </c>
      <c r="D848" s="2">
        <v>517014</v>
      </c>
      <c r="E848" s="2">
        <v>0</v>
      </c>
      <c r="F848" s="2">
        <v>0</v>
      </c>
      <c r="G848" s="2">
        <v>0</v>
      </c>
      <c r="H848" s="2">
        <v>517014</v>
      </c>
      <c r="I848" s="2">
        <v>0</v>
      </c>
      <c r="J848" s="2">
        <v>0</v>
      </c>
      <c r="K848" s="2">
        <v>115090</v>
      </c>
      <c r="L848" s="2">
        <v>345624</v>
      </c>
      <c r="M848" s="2">
        <v>193422</v>
      </c>
      <c r="N848" s="2">
        <v>118710</v>
      </c>
      <c r="O848" s="2">
        <v>714</v>
      </c>
      <c r="P848" s="2">
        <v>0</v>
      </c>
      <c r="Q848" s="2">
        <v>0</v>
      </c>
      <c r="R848" s="2">
        <v>46792</v>
      </c>
      <c r="S848" s="2">
        <v>0</v>
      </c>
      <c r="T848" s="2">
        <v>37838</v>
      </c>
      <c r="U848" s="2">
        <v>0</v>
      </c>
      <c r="V848" s="2">
        <v>45274550</v>
      </c>
      <c r="W848" s="2">
        <v>46713300</v>
      </c>
      <c r="X848" s="2">
        <f t="shared" si="104"/>
        <v>193422</v>
      </c>
      <c r="Y848" s="2">
        <v>193422</v>
      </c>
      <c r="Z848" s="2">
        <f>VLOOKUP(A848,'[1]lga data'!A$2:B$1400,2,FALSE)</f>
        <v>62171</v>
      </c>
      <c r="AA848" s="3">
        <v>0.37411366036509652</v>
      </c>
      <c r="AB848" s="4">
        <f t="shared" si="105"/>
        <v>0.66850027271988766</v>
      </c>
      <c r="AC848" s="4">
        <f t="shared" si="106"/>
        <v>0.22960693520871775</v>
      </c>
      <c r="AD848" s="4">
        <f t="shared" si="107"/>
        <v>1.3810070907170793E-3</v>
      </c>
      <c r="AE848" s="5">
        <f t="shared" si="108"/>
        <v>1.2736018753844189</v>
      </c>
      <c r="AF848" s="4">
        <f t="shared" si="109"/>
        <v>0</v>
      </c>
      <c r="AG848" s="4">
        <f t="shared" si="110"/>
        <v>0</v>
      </c>
      <c r="AH848" s="4">
        <f t="shared" si="111"/>
        <v>1.0016847450297882E-3</v>
      </c>
    </row>
    <row r="849" spans="1:34" x14ac:dyDescent="0.25">
      <c r="A849" s="6" t="s">
        <v>847</v>
      </c>
      <c r="B849" s="7">
        <v>170</v>
      </c>
      <c r="C849" s="7">
        <v>87041</v>
      </c>
      <c r="D849" s="7">
        <v>87041</v>
      </c>
      <c r="E849" s="7">
        <v>0</v>
      </c>
      <c r="F849" s="7">
        <v>0</v>
      </c>
      <c r="G849" s="7">
        <v>0</v>
      </c>
      <c r="H849" s="7">
        <v>87041</v>
      </c>
      <c r="I849" s="7">
        <v>0</v>
      </c>
      <c r="J849" s="7">
        <v>0</v>
      </c>
      <c r="K849" s="7">
        <v>13151</v>
      </c>
      <c r="L849" s="7">
        <v>58507</v>
      </c>
      <c r="M849" s="7">
        <v>30526</v>
      </c>
      <c r="N849" s="7">
        <v>16407</v>
      </c>
      <c r="O849" s="7">
        <v>1830</v>
      </c>
      <c r="P849" s="7">
        <v>0</v>
      </c>
      <c r="Q849" s="7">
        <v>0</v>
      </c>
      <c r="R849" s="7">
        <v>10149</v>
      </c>
      <c r="S849" s="7">
        <v>0</v>
      </c>
      <c r="T849" s="7">
        <v>4178</v>
      </c>
      <c r="U849" s="7">
        <v>0</v>
      </c>
      <c r="V849" s="7">
        <v>7853641</v>
      </c>
      <c r="W849" s="7">
        <v>7718000</v>
      </c>
      <c r="X849" s="7">
        <f t="shared" si="104"/>
        <v>30526</v>
      </c>
      <c r="Y849" s="7">
        <v>30526</v>
      </c>
      <c r="Z849" s="7">
        <f>VLOOKUP(A849,'[1]lga data'!A$2:B$1400,2,FALSE)</f>
        <v>16868</v>
      </c>
      <c r="AA849" s="8">
        <v>0.35070828689927735</v>
      </c>
      <c r="AB849" s="9">
        <f t="shared" si="105"/>
        <v>0.67217747957858942</v>
      </c>
      <c r="AC849" s="9">
        <f t="shared" si="106"/>
        <v>0.18849737480038142</v>
      </c>
      <c r="AD849" s="9">
        <f t="shared" si="107"/>
        <v>2.1024574625751084E-2</v>
      </c>
      <c r="AE849" s="10">
        <f t="shared" si="108"/>
        <v>1.2324077159039994</v>
      </c>
      <c r="AF849" s="9">
        <f t="shared" si="109"/>
        <v>0</v>
      </c>
      <c r="AG849" s="9">
        <f t="shared" si="110"/>
        <v>0</v>
      </c>
      <c r="AH849" s="9">
        <f t="shared" si="111"/>
        <v>1.3149779735682819E-3</v>
      </c>
    </row>
    <row r="850" spans="1:34" x14ac:dyDescent="0.25">
      <c r="A850" s="1" t="s">
        <v>848</v>
      </c>
      <c r="B850" s="2">
        <v>436</v>
      </c>
      <c r="C850" s="2">
        <v>304025</v>
      </c>
      <c r="D850" s="2">
        <v>304025</v>
      </c>
      <c r="E850" s="2">
        <v>0</v>
      </c>
      <c r="F850" s="2">
        <v>0</v>
      </c>
      <c r="G850" s="2">
        <v>0</v>
      </c>
      <c r="H850" s="2">
        <v>304025</v>
      </c>
      <c r="I850" s="2">
        <v>0</v>
      </c>
      <c r="J850" s="2">
        <v>0</v>
      </c>
      <c r="K850" s="2">
        <v>39458</v>
      </c>
      <c r="L850" s="2">
        <v>88226</v>
      </c>
      <c r="M850" s="2">
        <v>210741</v>
      </c>
      <c r="N850" s="2">
        <v>54439</v>
      </c>
      <c r="O850" s="2">
        <v>0</v>
      </c>
      <c r="P850" s="2">
        <v>0</v>
      </c>
      <c r="Q850" s="2">
        <v>0</v>
      </c>
      <c r="R850" s="2">
        <v>60365</v>
      </c>
      <c r="S850" s="2">
        <v>0</v>
      </c>
      <c r="T850" s="2">
        <v>13022</v>
      </c>
      <c r="U850" s="2">
        <v>0</v>
      </c>
      <c r="V850" s="2">
        <v>28159700</v>
      </c>
      <c r="W850" s="2">
        <v>29115400</v>
      </c>
      <c r="X850" s="2">
        <f t="shared" si="104"/>
        <v>210741</v>
      </c>
      <c r="Y850" s="2">
        <v>210741</v>
      </c>
      <c r="Z850" s="2">
        <f>VLOOKUP(A850,'[1]lga data'!A$2:B$1400,2,FALSE)</f>
        <v>137688</v>
      </c>
      <c r="AA850" s="3">
        <v>0.69316996957487054</v>
      </c>
      <c r="AB850" s="4">
        <f t="shared" si="105"/>
        <v>0.29019324068744345</v>
      </c>
      <c r="AC850" s="4">
        <f t="shared" si="106"/>
        <v>0.17906093248910451</v>
      </c>
      <c r="AD850" s="4">
        <f t="shared" si="107"/>
        <v>0</v>
      </c>
      <c r="AE850" s="5">
        <f t="shared" si="108"/>
        <v>1.1624241427514186</v>
      </c>
      <c r="AF850" s="4">
        <f t="shared" si="109"/>
        <v>0</v>
      </c>
      <c r="AG850" s="4">
        <f t="shared" si="110"/>
        <v>0</v>
      </c>
      <c r="AH850" s="4">
        <f t="shared" si="111"/>
        <v>2.0733014143717757E-3</v>
      </c>
    </row>
    <row r="851" spans="1:34" x14ac:dyDescent="0.25">
      <c r="A851" s="6" t="s">
        <v>849</v>
      </c>
      <c r="B851" s="7">
        <v>8228</v>
      </c>
      <c r="C851" s="7">
        <v>13068019</v>
      </c>
      <c r="D851" s="7">
        <v>13068019</v>
      </c>
      <c r="E851" s="7">
        <v>0</v>
      </c>
      <c r="F851" s="7">
        <v>27367</v>
      </c>
      <c r="G851" s="7">
        <v>0</v>
      </c>
      <c r="H851" s="7">
        <v>13040652</v>
      </c>
      <c r="I851" s="7">
        <v>0</v>
      </c>
      <c r="J851" s="7">
        <v>0</v>
      </c>
      <c r="K851" s="7">
        <v>2758091</v>
      </c>
      <c r="L851" s="7">
        <v>6765001</v>
      </c>
      <c r="M851" s="7">
        <v>5133772</v>
      </c>
      <c r="N851" s="7">
        <v>2851939</v>
      </c>
      <c r="O851" s="7">
        <v>355211</v>
      </c>
      <c r="P851" s="7">
        <v>0</v>
      </c>
      <c r="Q851" s="7">
        <v>0</v>
      </c>
      <c r="R851" s="7">
        <v>1439241</v>
      </c>
      <c r="S851" s="7">
        <v>0</v>
      </c>
      <c r="T851" s="7">
        <v>903344</v>
      </c>
      <c r="U851" s="7">
        <v>0</v>
      </c>
      <c r="V851" s="7">
        <v>1152878100</v>
      </c>
      <c r="W851" s="7">
        <v>1143880800</v>
      </c>
      <c r="X851" s="7">
        <f t="shared" si="104"/>
        <v>5133772</v>
      </c>
      <c r="Y851" s="7">
        <v>5133772</v>
      </c>
      <c r="Z851" s="7">
        <f>VLOOKUP(A851,'[1]lga data'!A$2:B$1400,2,FALSE)</f>
        <v>255771</v>
      </c>
      <c r="AA851" s="8">
        <v>0.39367448805473837</v>
      </c>
      <c r="AB851" s="9">
        <f t="shared" si="105"/>
        <v>0.51876248212129272</v>
      </c>
      <c r="AC851" s="9">
        <f t="shared" si="106"/>
        <v>0.21869604372542109</v>
      </c>
      <c r="AD851" s="9">
        <f t="shared" si="107"/>
        <v>2.7238745424691957E-2</v>
      </c>
      <c r="AE851" s="10">
        <f t="shared" si="108"/>
        <v>1.158371759326144</v>
      </c>
      <c r="AF851" s="9">
        <f t="shared" si="109"/>
        <v>0</v>
      </c>
      <c r="AG851" s="9">
        <f t="shared" si="110"/>
        <v>0</v>
      </c>
      <c r="AH851" s="9">
        <f t="shared" si="111"/>
        <v>1.2582088972906966E-3</v>
      </c>
    </row>
    <row r="852" spans="1:34" x14ac:dyDescent="0.25">
      <c r="A852" s="1" t="s">
        <v>850</v>
      </c>
      <c r="B852" s="2">
        <v>80</v>
      </c>
      <c r="C852" s="2">
        <v>79955</v>
      </c>
      <c r="D852" s="2">
        <v>79955</v>
      </c>
      <c r="E852" s="2">
        <v>2208</v>
      </c>
      <c r="F852" s="2">
        <v>0</v>
      </c>
      <c r="G852" s="2">
        <v>0</v>
      </c>
      <c r="H852" s="2">
        <v>77747</v>
      </c>
      <c r="I852" s="2">
        <v>0</v>
      </c>
      <c r="J852" s="2">
        <v>0</v>
      </c>
      <c r="K852" s="2">
        <v>55850</v>
      </c>
      <c r="L852" s="2">
        <v>38514</v>
      </c>
      <c r="M852" s="2">
        <v>15000</v>
      </c>
      <c r="N852" s="2">
        <v>12875</v>
      </c>
      <c r="O852" s="2">
        <v>351</v>
      </c>
      <c r="P852" s="2">
        <v>0</v>
      </c>
      <c r="Q852" s="2">
        <v>0</v>
      </c>
      <c r="R852" s="2">
        <v>6766</v>
      </c>
      <c r="S852" s="2">
        <v>0</v>
      </c>
      <c r="T852" s="2">
        <v>18432</v>
      </c>
      <c r="U852" s="2">
        <v>0</v>
      </c>
      <c r="V852" s="2">
        <v>5201237</v>
      </c>
      <c r="W852" s="2">
        <v>5456300</v>
      </c>
      <c r="X852" s="2">
        <f t="shared" si="104"/>
        <v>15000</v>
      </c>
      <c r="Y852" s="2">
        <v>15000</v>
      </c>
      <c r="Z852" s="2">
        <f>VLOOKUP(A852,'[1]lga data'!A$2:B$1400,2,FALSE)</f>
        <v>5649</v>
      </c>
      <c r="AA852" s="3">
        <v>0.1929334893950892</v>
      </c>
      <c r="AB852" s="4">
        <f t="shared" si="105"/>
        <v>0.49537602737083103</v>
      </c>
      <c r="AC852" s="4">
        <f t="shared" si="106"/>
        <v>0.16560124506411822</v>
      </c>
      <c r="AD852" s="4">
        <f t="shared" si="107"/>
        <v>4.5146436518450871E-3</v>
      </c>
      <c r="AE852" s="5">
        <f t="shared" si="108"/>
        <v>0.85842540548188351</v>
      </c>
      <c r="AF852" s="4">
        <f t="shared" si="109"/>
        <v>0</v>
      </c>
      <c r="AG852" s="4">
        <f t="shared" si="110"/>
        <v>0</v>
      </c>
      <c r="AH852" s="4">
        <f t="shared" si="111"/>
        <v>1.2400344555834541E-3</v>
      </c>
    </row>
    <row r="853" spans="1:34" x14ac:dyDescent="0.25">
      <c r="A853" s="6" t="s">
        <v>851</v>
      </c>
      <c r="B853" s="7">
        <v>6575</v>
      </c>
      <c r="C853" s="7">
        <v>6732010</v>
      </c>
      <c r="D853" s="7">
        <v>6732010</v>
      </c>
      <c r="E853" s="7">
        <v>0</v>
      </c>
      <c r="F853" s="7">
        <v>200967</v>
      </c>
      <c r="G853" s="7">
        <v>0</v>
      </c>
      <c r="H853" s="7">
        <v>6531043</v>
      </c>
      <c r="I853" s="7">
        <v>0</v>
      </c>
      <c r="J853" s="7">
        <v>0</v>
      </c>
      <c r="K853" s="7">
        <v>588348</v>
      </c>
      <c r="L853" s="7">
        <v>2521195</v>
      </c>
      <c r="M853" s="7">
        <v>2392958</v>
      </c>
      <c r="N853" s="7">
        <v>1734475</v>
      </c>
      <c r="O853" s="7">
        <v>50028</v>
      </c>
      <c r="P853" s="7">
        <v>0</v>
      </c>
      <c r="Q853" s="7">
        <v>0</v>
      </c>
      <c r="R853" s="7">
        <v>1767451</v>
      </c>
      <c r="S853" s="7">
        <v>0</v>
      </c>
      <c r="T853" s="7">
        <v>188360</v>
      </c>
      <c r="U853" s="7">
        <v>0</v>
      </c>
      <c r="V853" s="7">
        <v>629900867</v>
      </c>
      <c r="W853" s="7">
        <v>644489829</v>
      </c>
      <c r="X853" s="7">
        <f t="shared" si="104"/>
        <v>2392958</v>
      </c>
      <c r="Y853" s="7">
        <v>2392958</v>
      </c>
      <c r="Z853" s="7">
        <f>VLOOKUP(A853,'[1]lga data'!A$2:B$1400,2,FALSE)</f>
        <v>698579</v>
      </c>
      <c r="AA853" s="8">
        <v>0.36639752639815726</v>
      </c>
      <c r="AB853" s="9">
        <f t="shared" si="105"/>
        <v>0.38603252191112508</v>
      </c>
      <c r="AC853" s="9">
        <f t="shared" si="106"/>
        <v>0.26557396728210181</v>
      </c>
      <c r="AD853" s="9">
        <f t="shared" si="107"/>
        <v>7.6600322490603719E-3</v>
      </c>
      <c r="AE853" s="10">
        <f t="shared" si="108"/>
        <v>1.0256640478404444</v>
      </c>
      <c r="AF853" s="9">
        <f t="shared" si="109"/>
        <v>0</v>
      </c>
      <c r="AG853" s="9">
        <f t="shared" si="110"/>
        <v>0</v>
      </c>
      <c r="AH853" s="9">
        <f t="shared" si="111"/>
        <v>2.7424032474529557E-3</v>
      </c>
    </row>
    <row r="854" spans="1:34" x14ac:dyDescent="0.25">
      <c r="A854" s="1" t="s">
        <v>852</v>
      </c>
      <c r="B854" s="2">
        <v>182</v>
      </c>
      <c r="C854" s="2">
        <v>193494</v>
      </c>
      <c r="D854" s="2">
        <v>193494</v>
      </c>
      <c r="E854" s="2">
        <v>14</v>
      </c>
      <c r="F854" s="2">
        <v>66772</v>
      </c>
      <c r="G854" s="2">
        <v>0</v>
      </c>
      <c r="H854" s="2">
        <v>126708</v>
      </c>
      <c r="I854" s="2">
        <v>0</v>
      </c>
      <c r="J854" s="2">
        <v>0</v>
      </c>
      <c r="K854" s="2">
        <v>4872</v>
      </c>
      <c r="L854" s="2">
        <v>54368</v>
      </c>
      <c r="M854" s="2">
        <v>78916</v>
      </c>
      <c r="N854" s="2">
        <v>22234</v>
      </c>
      <c r="O854" s="2">
        <v>388</v>
      </c>
      <c r="P854" s="2">
        <v>0</v>
      </c>
      <c r="Q854" s="2">
        <v>0</v>
      </c>
      <c r="R854" s="2">
        <v>38925</v>
      </c>
      <c r="S854" s="2">
        <v>0</v>
      </c>
      <c r="T854" s="2">
        <v>1288</v>
      </c>
      <c r="U854" s="2">
        <v>0</v>
      </c>
      <c r="V854" s="2">
        <v>18137000</v>
      </c>
      <c r="W854" s="2">
        <v>18562900</v>
      </c>
      <c r="X854" s="2">
        <f t="shared" si="104"/>
        <v>78916</v>
      </c>
      <c r="Y854" s="2">
        <v>78916</v>
      </c>
      <c r="Z854" s="2">
        <f>VLOOKUP(A854,'[1]lga data'!A$2:B$1400,2,FALSE)</f>
        <v>39095</v>
      </c>
      <c r="AA854" s="3">
        <v>0.62281781734381414</v>
      </c>
      <c r="AB854" s="4">
        <f t="shared" si="105"/>
        <v>0.42908103671433534</v>
      </c>
      <c r="AC854" s="4">
        <f t="shared" si="106"/>
        <v>0.17547431890646209</v>
      </c>
      <c r="AD854" s="4">
        <f t="shared" si="107"/>
        <v>3.0621586640149005E-3</v>
      </c>
      <c r="AE854" s="5">
        <f t="shared" si="108"/>
        <v>1.2304353316286265</v>
      </c>
      <c r="AF854" s="4">
        <f t="shared" si="109"/>
        <v>0</v>
      </c>
      <c r="AG854" s="4">
        <f t="shared" si="110"/>
        <v>0</v>
      </c>
      <c r="AH854" s="4">
        <f t="shared" si="111"/>
        <v>2.096924510717614E-3</v>
      </c>
    </row>
    <row r="855" spans="1:34" x14ac:dyDescent="0.25">
      <c r="A855" s="6" t="s">
        <v>853</v>
      </c>
      <c r="B855" s="7">
        <v>4036</v>
      </c>
      <c r="C855" s="7">
        <v>4986331</v>
      </c>
      <c r="D855" s="7">
        <v>4986331</v>
      </c>
      <c r="E855" s="7">
        <v>0</v>
      </c>
      <c r="F855" s="7">
        <v>51520</v>
      </c>
      <c r="G855" s="7">
        <v>0</v>
      </c>
      <c r="H855" s="7">
        <v>4934811</v>
      </c>
      <c r="I855" s="7">
        <v>0</v>
      </c>
      <c r="J855" s="7">
        <v>0</v>
      </c>
      <c r="K855" s="7">
        <v>1176675</v>
      </c>
      <c r="L855" s="7">
        <v>2049724</v>
      </c>
      <c r="M855" s="7">
        <v>2434836</v>
      </c>
      <c r="N855" s="7">
        <v>1474766</v>
      </c>
      <c r="O855" s="7">
        <v>34346</v>
      </c>
      <c r="P855" s="7">
        <v>0</v>
      </c>
      <c r="Q855" s="7">
        <v>0</v>
      </c>
      <c r="R855" s="7">
        <v>1277662</v>
      </c>
      <c r="S855" s="7">
        <v>0</v>
      </c>
      <c r="T855" s="7">
        <v>387209</v>
      </c>
      <c r="U855" s="7">
        <v>0</v>
      </c>
      <c r="V855" s="7">
        <v>429070100</v>
      </c>
      <c r="W855" s="7">
        <v>441776325</v>
      </c>
      <c r="X855" s="7">
        <f t="shared" si="104"/>
        <v>2434836</v>
      </c>
      <c r="Y855" s="7">
        <v>2434836</v>
      </c>
      <c r="Z855" s="7">
        <f>VLOOKUP(A855,'[1]lga data'!A$2:B$1400,2,FALSE)</f>
        <v>691227</v>
      </c>
      <c r="AA855" s="8">
        <v>0.49340005118737068</v>
      </c>
      <c r="AB855" s="9">
        <f t="shared" si="105"/>
        <v>0.41536018299383703</v>
      </c>
      <c r="AC855" s="9">
        <f t="shared" si="106"/>
        <v>0.2988495405396478</v>
      </c>
      <c r="AD855" s="9">
        <f t="shared" si="107"/>
        <v>6.9599423361907881E-3</v>
      </c>
      <c r="AE855" s="10">
        <f t="shared" si="108"/>
        <v>1.2145697170570464</v>
      </c>
      <c r="AF855" s="9">
        <f t="shared" si="109"/>
        <v>0</v>
      </c>
      <c r="AG855" s="9">
        <f t="shared" si="110"/>
        <v>0</v>
      </c>
      <c r="AH855" s="9">
        <f t="shared" si="111"/>
        <v>2.8921015629345915E-3</v>
      </c>
    </row>
    <row r="856" spans="1:34" x14ac:dyDescent="0.25">
      <c r="A856" s="11"/>
      <c r="B856" s="12">
        <f t="shared" ref="B856:J856" si="112">SUM(B2:B855)</f>
        <v>4834427</v>
      </c>
      <c r="C856" s="12">
        <f t="shared" si="112"/>
        <v>7782557467</v>
      </c>
      <c r="D856" s="12">
        <f t="shared" si="112"/>
        <v>7782557467</v>
      </c>
      <c r="E856" s="12">
        <f t="shared" si="112"/>
        <v>157902</v>
      </c>
      <c r="F856" s="12">
        <f t="shared" si="112"/>
        <v>218646741</v>
      </c>
      <c r="G856" s="12">
        <f t="shared" si="112"/>
        <v>536561575</v>
      </c>
      <c r="H856" s="12">
        <f t="shared" si="112"/>
        <v>7027191249</v>
      </c>
      <c r="I856" s="12">
        <f t="shared" si="112"/>
        <v>531979610</v>
      </c>
      <c r="J856" s="12">
        <f t="shared" si="112"/>
        <v>532291323</v>
      </c>
      <c r="K856" s="12">
        <v>1970776722</v>
      </c>
      <c r="L856" s="12">
        <f>SUM(L2:L855)</f>
        <v>2409228646</v>
      </c>
      <c r="M856" s="12">
        <f>SUM(M2:M855)</f>
        <v>2939994454</v>
      </c>
      <c r="N856" s="12">
        <v>1553510451</v>
      </c>
      <c r="O856" s="12">
        <f>SUM(O2:O855)</f>
        <v>376922549</v>
      </c>
      <c r="P856" s="12">
        <f>SUM(P2:P855)</f>
        <v>1163069</v>
      </c>
      <c r="Q856" s="12">
        <f>SUM(Q2:Q855)</f>
        <v>13256143</v>
      </c>
      <c r="R856" s="12">
        <f>SUM(R2:R855)</f>
        <v>1209483213</v>
      </c>
      <c r="S856" s="12">
        <f>SUM(S2:S855)</f>
        <v>809338</v>
      </c>
      <c r="T856" s="2">
        <v>636594775</v>
      </c>
      <c r="U856" s="12">
        <f>SUM(U2:U855)</f>
        <v>708288740</v>
      </c>
      <c r="V856" s="12">
        <f>SUM(V2:V855)</f>
        <v>652856937059</v>
      </c>
      <c r="W856" s="12">
        <f>SUM(W2:W855)</f>
        <v>650752476130</v>
      </c>
      <c r="X856" s="12">
        <f>SUM(X2:X855)</f>
        <v>2939994454</v>
      </c>
      <c r="Y856" s="12">
        <v>3472285777</v>
      </c>
      <c r="Z856" s="12">
        <f>SUM(Z2:Z855)</f>
        <v>564398012</v>
      </c>
      <c r="AA856" s="13">
        <v>0.41837404872371647</v>
      </c>
      <c r="AB856" s="14">
        <f t="shared" si="105"/>
        <v>0.34284375657811272</v>
      </c>
      <c r="AC856" s="14">
        <f t="shared" si="106"/>
        <v>0.22107132080987141</v>
      </c>
      <c r="AD856" s="14">
        <f t="shared" si="107"/>
        <v>5.3637724610617041E-2</v>
      </c>
      <c r="AE856" s="15">
        <f t="shared" si="108"/>
        <v>1.0359268507223176</v>
      </c>
      <c r="AF856" s="14">
        <f t="shared" si="109"/>
        <v>2.0370484149109617E-5</v>
      </c>
      <c r="AG856" s="14">
        <f t="shared" si="110"/>
        <v>1.7872678824316223E-6</v>
      </c>
      <c r="AH856" s="14">
        <f t="shared" si="111"/>
        <v>1.8585917954438687E-3</v>
      </c>
    </row>
    <row r="857" spans="1:34" x14ac:dyDescent="0.25">
      <c r="A857" s="16"/>
      <c r="B857" s="7"/>
      <c r="C857" s="17"/>
      <c r="D857" s="17"/>
      <c r="E857" s="17"/>
      <c r="F857" s="17"/>
      <c r="G857" s="17"/>
      <c r="H857" s="17"/>
      <c r="I857" s="17"/>
      <c r="J857" s="17"/>
      <c r="K857" s="17"/>
      <c r="L857" s="17"/>
      <c r="M857" s="17"/>
      <c r="N857" s="17"/>
      <c r="O857" s="17"/>
      <c r="P857" s="17"/>
      <c r="Q857" s="17"/>
      <c r="R857" s="17"/>
      <c r="S857" s="17"/>
      <c r="T857" s="7">
        <v>0</v>
      </c>
      <c r="U857" s="17"/>
      <c r="V857" s="17"/>
      <c r="W857" s="17"/>
      <c r="X857" s="17"/>
      <c r="Y857" s="17"/>
      <c r="Z857" s="7"/>
      <c r="AA857" s="16"/>
      <c r="AB857" s="16"/>
      <c r="AC857" s="16"/>
      <c r="AD857" s="16"/>
      <c r="AE857" s="16"/>
      <c r="AF857" s="16"/>
      <c r="AG857" s="16"/>
      <c r="AH857" s="16"/>
    </row>
    <row r="858" spans="1:34" x14ac:dyDescent="0.25">
      <c r="A858" s="1" t="s">
        <v>854</v>
      </c>
      <c r="B858" s="2">
        <v>603</v>
      </c>
      <c r="C858" s="2">
        <v>1270255</v>
      </c>
      <c r="D858" s="2">
        <v>1270255</v>
      </c>
      <c r="E858" s="2">
        <v>0</v>
      </c>
      <c r="F858" s="2">
        <v>0</v>
      </c>
      <c r="G858" s="2">
        <v>0</v>
      </c>
      <c r="H858" s="2">
        <v>1270255</v>
      </c>
      <c r="I858" s="2">
        <v>0</v>
      </c>
      <c r="J858" s="2">
        <v>0</v>
      </c>
      <c r="K858" s="2">
        <v>232349</v>
      </c>
      <c r="L858" s="2">
        <v>674734</v>
      </c>
      <c r="M858" s="2">
        <v>169998</v>
      </c>
      <c r="N858" s="2">
        <v>269232</v>
      </c>
      <c r="O858" s="2">
        <v>21442</v>
      </c>
      <c r="P858" s="2">
        <v>0</v>
      </c>
      <c r="Q858" s="2">
        <v>0</v>
      </c>
      <c r="R858" s="2">
        <v>143714</v>
      </c>
      <c r="S858" s="2">
        <v>0</v>
      </c>
      <c r="T858" s="2">
        <v>76646</v>
      </c>
      <c r="U858" s="2">
        <v>0</v>
      </c>
      <c r="V858" s="2">
        <v>125335900</v>
      </c>
      <c r="W858" s="2">
        <v>69432900</v>
      </c>
      <c r="X858" s="2">
        <f t="shared" ref="X858:X868" si="113">M858</f>
        <v>169998</v>
      </c>
      <c r="Y858" s="2">
        <v>169998</v>
      </c>
      <c r="Z858" s="2">
        <v>0</v>
      </c>
      <c r="AA858" s="3">
        <v>0.13382982157125931</v>
      </c>
      <c r="AB858" s="4">
        <f t="shared" ref="AB858:AB868" si="114">L858/H858</f>
        <v>0.53117995992930556</v>
      </c>
      <c r="AC858" s="4">
        <f t="shared" ref="AC858:AC868" si="115">N858/H858</f>
        <v>0.21195114366800366</v>
      </c>
      <c r="AD858" s="4">
        <f t="shared" ref="AD858:AD868" si="116">O858/H858</f>
        <v>1.6880075260479195E-2</v>
      </c>
      <c r="AE858" s="5">
        <f t="shared" ref="AE858:AE868" si="117">SUM(AA858:AD858)</f>
        <v>0.89384100042904779</v>
      </c>
      <c r="AF858" s="4">
        <f t="shared" ref="AF858:AF868" si="118">Q858/W858</f>
        <v>0</v>
      </c>
      <c r="AG858" s="4">
        <f t="shared" ref="AG858:AG868" si="119">P858/W858</f>
        <v>0</v>
      </c>
      <c r="AH858" s="4">
        <f t="shared" ref="AH858:AH868" si="120">R858/W858</f>
        <v>2.0698256878223437E-3</v>
      </c>
    </row>
    <row r="859" spans="1:34" x14ac:dyDescent="0.25">
      <c r="A859" s="6" t="s">
        <v>855</v>
      </c>
      <c r="B859" s="7">
        <v>2115</v>
      </c>
      <c r="C859" s="7">
        <v>6236478</v>
      </c>
      <c r="D859" s="7">
        <v>6236478</v>
      </c>
      <c r="E859" s="7">
        <v>0</v>
      </c>
      <c r="F859" s="7">
        <v>0</v>
      </c>
      <c r="G859" s="7">
        <v>51606</v>
      </c>
      <c r="H859" s="7">
        <v>6184872</v>
      </c>
      <c r="I859" s="7">
        <v>185599</v>
      </c>
      <c r="J859" s="7">
        <v>185599</v>
      </c>
      <c r="K859" s="7">
        <v>144100</v>
      </c>
      <c r="L859" s="7">
        <v>1461222</v>
      </c>
      <c r="M859" s="7">
        <v>867485</v>
      </c>
      <c r="N859" s="7">
        <v>1060299</v>
      </c>
      <c r="O859" s="7">
        <v>278574</v>
      </c>
      <c r="P859" s="7">
        <v>14573</v>
      </c>
      <c r="Q859" s="7">
        <v>0</v>
      </c>
      <c r="R859" s="7">
        <v>845888</v>
      </c>
      <c r="S859" s="7">
        <v>0</v>
      </c>
      <c r="T859" s="7">
        <v>47557</v>
      </c>
      <c r="U859" s="7">
        <v>68981</v>
      </c>
      <c r="V859" s="7">
        <v>570365800</v>
      </c>
      <c r="W859" s="7">
        <v>557829700</v>
      </c>
      <c r="X859" s="7">
        <f t="shared" si="113"/>
        <v>867485</v>
      </c>
      <c r="Y859" s="7">
        <v>1053084</v>
      </c>
      <c r="Z859" s="7">
        <v>0</v>
      </c>
      <c r="AA859" s="8">
        <v>0.14025916785343334</v>
      </c>
      <c r="AB859" s="9">
        <f t="shared" si="114"/>
        <v>0.23625743588549608</v>
      </c>
      <c r="AC859" s="9">
        <f t="shared" si="115"/>
        <v>0.17143426735427994</v>
      </c>
      <c r="AD859" s="9">
        <f t="shared" si="116"/>
        <v>4.5041190828201454E-2</v>
      </c>
      <c r="AE859" s="10">
        <f t="shared" si="117"/>
        <v>0.59299206192141085</v>
      </c>
      <c r="AF859" s="9">
        <f t="shared" si="118"/>
        <v>0</v>
      </c>
      <c r="AG859" s="9">
        <f t="shared" si="119"/>
        <v>2.6124460565652923E-5</v>
      </c>
      <c r="AH859" s="9">
        <f t="shared" si="120"/>
        <v>1.516391113631992E-3</v>
      </c>
    </row>
    <row r="860" spans="1:34" x14ac:dyDescent="0.25">
      <c r="A860" s="1" t="s">
        <v>856</v>
      </c>
      <c r="B860" s="2">
        <v>525</v>
      </c>
      <c r="C860" s="2">
        <v>1702171</v>
      </c>
      <c r="D860" s="2">
        <v>1702171</v>
      </c>
      <c r="E860" s="2">
        <v>0</v>
      </c>
      <c r="F860" s="2">
        <v>0</v>
      </c>
      <c r="G860" s="2">
        <v>1330</v>
      </c>
      <c r="H860" s="2">
        <v>1700841</v>
      </c>
      <c r="I860" s="2">
        <v>8733</v>
      </c>
      <c r="J860" s="2">
        <v>8733</v>
      </c>
      <c r="K860" s="2">
        <v>850587</v>
      </c>
      <c r="L860" s="2">
        <v>1069782</v>
      </c>
      <c r="M860" s="2">
        <v>645709</v>
      </c>
      <c r="N860" s="2">
        <v>190682</v>
      </c>
      <c r="O860" s="2">
        <v>18522</v>
      </c>
      <c r="P860" s="2">
        <v>0</v>
      </c>
      <c r="Q860" s="2">
        <v>0</v>
      </c>
      <c r="R860" s="2">
        <v>52165</v>
      </c>
      <c r="S860" s="2">
        <v>0</v>
      </c>
      <c r="T860" s="2">
        <v>105198</v>
      </c>
      <c r="U860" s="2">
        <v>2260</v>
      </c>
      <c r="V860" s="2">
        <v>167542555</v>
      </c>
      <c r="W860" s="2">
        <v>57834500</v>
      </c>
      <c r="X860" s="2">
        <f t="shared" si="113"/>
        <v>645709</v>
      </c>
      <c r="Y860" s="2">
        <v>654442</v>
      </c>
      <c r="Z860" s="2">
        <v>0</v>
      </c>
      <c r="AA860" s="3">
        <v>0.37964101288715407</v>
      </c>
      <c r="AB860" s="4">
        <f t="shared" si="114"/>
        <v>0.62897237307896503</v>
      </c>
      <c r="AC860" s="4">
        <f t="shared" si="115"/>
        <v>0.11211042066836348</v>
      </c>
      <c r="AD860" s="4">
        <f t="shared" si="116"/>
        <v>1.0889906816686569E-2</v>
      </c>
      <c r="AE860" s="5">
        <f t="shared" si="117"/>
        <v>1.131613713451169</v>
      </c>
      <c r="AF860" s="4">
        <f t="shared" si="118"/>
        <v>0</v>
      </c>
      <c r="AG860" s="4">
        <f t="shared" si="119"/>
        <v>0</v>
      </c>
      <c r="AH860" s="4">
        <f t="shared" si="120"/>
        <v>9.0197027725665479E-4</v>
      </c>
    </row>
    <row r="861" spans="1:34" x14ac:dyDescent="0.25">
      <c r="A861" s="6" t="s">
        <v>857</v>
      </c>
      <c r="B861" s="7">
        <v>1825</v>
      </c>
      <c r="C861" s="7">
        <v>2863823</v>
      </c>
      <c r="D861" s="7">
        <v>2863823</v>
      </c>
      <c r="E861" s="7">
        <v>0</v>
      </c>
      <c r="F861" s="7">
        <v>0</v>
      </c>
      <c r="G861" s="7">
        <v>50260</v>
      </c>
      <c r="H861" s="7">
        <v>2813563</v>
      </c>
      <c r="I861" s="7">
        <v>64328</v>
      </c>
      <c r="J861" s="7">
        <v>64328</v>
      </c>
      <c r="K861" s="7">
        <v>479675</v>
      </c>
      <c r="L861" s="7">
        <v>1791048</v>
      </c>
      <c r="M861" s="7">
        <v>783445</v>
      </c>
      <c r="N861" s="7">
        <v>433293</v>
      </c>
      <c r="O861" s="7">
        <v>30640</v>
      </c>
      <c r="P861" s="7">
        <v>0</v>
      </c>
      <c r="Q861" s="7">
        <v>0</v>
      </c>
      <c r="R861" s="7">
        <v>331549</v>
      </c>
      <c r="S861" s="7">
        <v>0</v>
      </c>
      <c r="T861" s="7">
        <v>94217</v>
      </c>
      <c r="U861" s="7">
        <v>85425</v>
      </c>
      <c r="V861" s="7">
        <v>276686180</v>
      </c>
      <c r="W861" s="7">
        <v>233549700</v>
      </c>
      <c r="X861" s="7">
        <f t="shared" si="113"/>
        <v>783445</v>
      </c>
      <c r="Y861" s="7">
        <v>847773</v>
      </c>
      <c r="Z861" s="7">
        <v>0</v>
      </c>
      <c r="AA861" s="8">
        <v>0.27845297937170771</v>
      </c>
      <c r="AB861" s="9">
        <f t="shared" si="114"/>
        <v>0.63657646905365195</v>
      </c>
      <c r="AC861" s="9">
        <f t="shared" si="115"/>
        <v>0.15400152760041272</v>
      </c>
      <c r="AD861" s="9">
        <f t="shared" si="116"/>
        <v>1.0890106246065932E-2</v>
      </c>
      <c r="AE861" s="10">
        <f t="shared" si="117"/>
        <v>1.0799210822718384</v>
      </c>
      <c r="AF861" s="9">
        <f t="shared" si="118"/>
        <v>0</v>
      </c>
      <c r="AG861" s="9">
        <f t="shared" si="119"/>
        <v>0</v>
      </c>
      <c r="AH861" s="9">
        <f t="shared" si="120"/>
        <v>1.4196079035854038E-3</v>
      </c>
    </row>
    <row r="862" spans="1:34" x14ac:dyDescent="0.25">
      <c r="A862" s="1" t="s">
        <v>858</v>
      </c>
      <c r="B862" s="2">
        <v>838</v>
      </c>
      <c r="C862" s="2">
        <v>1025705</v>
      </c>
      <c r="D862" s="2">
        <v>1025705</v>
      </c>
      <c r="E862" s="2">
        <v>1901</v>
      </c>
      <c r="F862" s="2">
        <v>0</v>
      </c>
      <c r="G862" s="2">
        <v>46946</v>
      </c>
      <c r="H862" s="2">
        <v>976858</v>
      </c>
      <c r="I862" s="2">
        <v>43155</v>
      </c>
      <c r="J862" s="2">
        <v>43155</v>
      </c>
      <c r="K862" s="2">
        <v>221992</v>
      </c>
      <c r="L862" s="2">
        <v>483905</v>
      </c>
      <c r="M862" s="2">
        <v>279172</v>
      </c>
      <c r="N862" s="2">
        <v>252825</v>
      </c>
      <c r="O862" s="2">
        <v>4406</v>
      </c>
      <c r="P862" s="2">
        <v>0</v>
      </c>
      <c r="Q862" s="2">
        <v>0</v>
      </c>
      <c r="R862" s="2">
        <v>72081</v>
      </c>
      <c r="S862" s="2">
        <v>0</v>
      </c>
      <c r="T862" s="2">
        <v>55920</v>
      </c>
      <c r="U862" s="2">
        <v>79793</v>
      </c>
      <c r="V862" s="2">
        <v>95294745</v>
      </c>
      <c r="W862" s="2">
        <v>79878800</v>
      </c>
      <c r="X862" s="2">
        <f t="shared" si="113"/>
        <v>279172</v>
      </c>
      <c r="Y862" s="2">
        <v>322327</v>
      </c>
      <c r="Z862" s="2">
        <v>0</v>
      </c>
      <c r="AA862" s="3">
        <v>0.28578565154812674</v>
      </c>
      <c r="AB862" s="4">
        <f t="shared" si="114"/>
        <v>0.49536882535639776</v>
      </c>
      <c r="AC862" s="4">
        <f t="shared" si="115"/>
        <v>0.25881448480741315</v>
      </c>
      <c r="AD862" s="4">
        <f t="shared" si="116"/>
        <v>4.5103791953385241E-3</v>
      </c>
      <c r="AE862" s="5">
        <f t="shared" si="117"/>
        <v>1.0444793409072761</v>
      </c>
      <c r="AF862" s="4">
        <f t="shared" si="118"/>
        <v>0</v>
      </c>
      <c r="AG862" s="4">
        <f t="shared" si="119"/>
        <v>0</v>
      </c>
      <c r="AH862" s="4">
        <f t="shared" si="120"/>
        <v>9.0237960510172917E-4</v>
      </c>
    </row>
    <row r="863" spans="1:34" x14ac:dyDescent="0.25">
      <c r="A863" s="6" t="s">
        <v>859</v>
      </c>
      <c r="B863" s="7">
        <v>903</v>
      </c>
      <c r="C863" s="7">
        <v>9932513</v>
      </c>
      <c r="D863" s="7">
        <v>9932513</v>
      </c>
      <c r="E863" s="7">
        <v>0</v>
      </c>
      <c r="F863" s="7">
        <v>0</v>
      </c>
      <c r="G863" s="7">
        <v>191283</v>
      </c>
      <c r="H863" s="7">
        <v>9741230</v>
      </c>
      <c r="I863" s="7">
        <v>195755</v>
      </c>
      <c r="J863" s="7">
        <v>195756</v>
      </c>
      <c r="K863" s="7">
        <v>926410</v>
      </c>
      <c r="L863" s="7">
        <v>2301431</v>
      </c>
      <c r="M863" s="7">
        <v>956594</v>
      </c>
      <c r="N863" s="7">
        <v>1733908</v>
      </c>
      <c r="O863" s="7">
        <v>544213</v>
      </c>
      <c r="P863" s="7">
        <v>21099</v>
      </c>
      <c r="Q863" s="7">
        <v>0</v>
      </c>
      <c r="R863" s="7">
        <v>1199642</v>
      </c>
      <c r="S863" s="7">
        <v>0</v>
      </c>
      <c r="T863" s="7">
        <v>233468</v>
      </c>
      <c r="U863" s="7">
        <v>255681</v>
      </c>
      <c r="V863" s="7">
        <v>922085900</v>
      </c>
      <c r="W863" s="7">
        <v>807631300</v>
      </c>
      <c r="X863" s="7">
        <f t="shared" si="113"/>
        <v>956594</v>
      </c>
      <c r="Y863" s="7">
        <v>1152350</v>
      </c>
      <c r="Z863" s="7">
        <v>0</v>
      </c>
      <c r="AA863" s="8">
        <v>9.8200535250681897E-2</v>
      </c>
      <c r="AB863" s="9">
        <f t="shared" si="114"/>
        <v>0.23625671501442835</v>
      </c>
      <c r="AC863" s="9">
        <f t="shared" si="115"/>
        <v>0.17799682380972423</v>
      </c>
      <c r="AD863" s="9">
        <f t="shared" si="116"/>
        <v>5.5866969571604405E-2</v>
      </c>
      <c r="AE863" s="10">
        <f t="shared" si="117"/>
        <v>0.56832104364643887</v>
      </c>
      <c r="AF863" s="9">
        <f t="shared" si="118"/>
        <v>0</v>
      </c>
      <c r="AG863" s="9">
        <f t="shared" si="119"/>
        <v>2.6124544702514626E-5</v>
      </c>
      <c r="AH863" s="9">
        <f t="shared" si="120"/>
        <v>1.4853832435667118E-3</v>
      </c>
    </row>
    <row r="864" spans="1:34" x14ac:dyDescent="0.25">
      <c r="A864" s="1" t="s">
        <v>860</v>
      </c>
      <c r="B864" s="2">
        <v>680</v>
      </c>
      <c r="C864" s="2">
        <v>1317798</v>
      </c>
      <c r="D864" s="2">
        <v>1317798</v>
      </c>
      <c r="E864" s="2">
        <v>15604</v>
      </c>
      <c r="F864" s="2">
        <v>0</v>
      </c>
      <c r="G864" s="2">
        <v>126265</v>
      </c>
      <c r="H864" s="2">
        <v>1175929</v>
      </c>
      <c r="I864" s="2">
        <v>26200</v>
      </c>
      <c r="J864" s="2">
        <v>106203</v>
      </c>
      <c r="K864" s="2">
        <v>436933</v>
      </c>
      <c r="L864" s="2">
        <v>582517</v>
      </c>
      <c r="M864" s="2">
        <v>184318</v>
      </c>
      <c r="N864" s="2">
        <v>318263</v>
      </c>
      <c r="O864" s="2">
        <v>5304</v>
      </c>
      <c r="P864" s="2">
        <v>0</v>
      </c>
      <c r="Q864" s="2">
        <v>0</v>
      </c>
      <c r="R864" s="2">
        <v>99069</v>
      </c>
      <c r="S864" s="2">
        <v>0</v>
      </c>
      <c r="T864" s="2">
        <v>130321</v>
      </c>
      <c r="U864" s="2">
        <v>214609</v>
      </c>
      <c r="V864" s="2">
        <v>114300033</v>
      </c>
      <c r="W864" s="2">
        <v>84614100</v>
      </c>
      <c r="X864" s="2">
        <f t="shared" si="113"/>
        <v>184318</v>
      </c>
      <c r="Y864" s="2">
        <v>290521</v>
      </c>
      <c r="Z864" s="2">
        <v>0</v>
      </c>
      <c r="AA864" s="3">
        <v>0.15674245638979906</v>
      </c>
      <c r="AB864" s="4">
        <f t="shared" si="114"/>
        <v>0.49536749242513789</v>
      </c>
      <c r="AC864" s="4">
        <f t="shared" si="115"/>
        <v>0.27064814287257138</v>
      </c>
      <c r="AD864" s="4">
        <f t="shared" si="116"/>
        <v>4.5104763978097316E-3</v>
      </c>
      <c r="AE864" s="5">
        <f t="shared" si="117"/>
        <v>0.92726856808531799</v>
      </c>
      <c r="AF864" s="4">
        <f t="shared" si="118"/>
        <v>0</v>
      </c>
      <c r="AG864" s="4">
        <f t="shared" si="119"/>
        <v>0</v>
      </c>
      <c r="AH864" s="4">
        <f t="shared" si="120"/>
        <v>1.1708332299226725E-3</v>
      </c>
    </row>
    <row r="865" spans="1:34" x14ac:dyDescent="0.25">
      <c r="A865" s="6" t="s">
        <v>861</v>
      </c>
      <c r="B865" s="7">
        <v>1844</v>
      </c>
      <c r="C865" s="7">
        <v>5876446</v>
      </c>
      <c r="D865" s="7">
        <v>5876446</v>
      </c>
      <c r="E865" s="7">
        <v>0</v>
      </c>
      <c r="F865" s="7">
        <v>0</v>
      </c>
      <c r="G865" s="7">
        <v>41004</v>
      </c>
      <c r="H865" s="7">
        <v>5835442</v>
      </c>
      <c r="I865" s="7">
        <v>150357</v>
      </c>
      <c r="J865" s="7">
        <v>150357</v>
      </c>
      <c r="K865" s="7">
        <v>108159</v>
      </c>
      <c r="L865" s="7">
        <v>1378640</v>
      </c>
      <c r="M865" s="7">
        <v>1024708</v>
      </c>
      <c r="N865" s="7">
        <v>1000395</v>
      </c>
      <c r="O865" s="7">
        <v>326674</v>
      </c>
      <c r="P865" s="7">
        <v>13600</v>
      </c>
      <c r="Q865" s="7">
        <v>0</v>
      </c>
      <c r="R865" s="7">
        <v>789430</v>
      </c>
      <c r="S865" s="7">
        <v>0</v>
      </c>
      <c r="T865" s="7">
        <v>34056</v>
      </c>
      <c r="U865" s="7">
        <v>54809</v>
      </c>
      <c r="V865" s="7">
        <v>552044600</v>
      </c>
      <c r="W865" s="7">
        <v>520597600</v>
      </c>
      <c r="X865" s="7">
        <f t="shared" si="113"/>
        <v>1024708</v>
      </c>
      <c r="Y865" s="7">
        <v>1175065</v>
      </c>
      <c r="Z865" s="7">
        <v>0</v>
      </c>
      <c r="AA865" s="8">
        <v>0.17560075140837661</v>
      </c>
      <c r="AB865" s="9">
        <f t="shared" si="114"/>
        <v>0.23625288367187952</v>
      </c>
      <c r="AC865" s="9">
        <f t="shared" si="115"/>
        <v>0.17143431465859826</v>
      </c>
      <c r="AD865" s="9">
        <f t="shared" si="116"/>
        <v>5.5981020803565526E-2</v>
      </c>
      <c r="AE865" s="10">
        <f t="shared" si="117"/>
        <v>0.63926897054241982</v>
      </c>
      <c r="AF865" s="9">
        <f t="shared" si="118"/>
        <v>0</v>
      </c>
      <c r="AG865" s="9">
        <f t="shared" si="119"/>
        <v>2.6123823851665853E-5</v>
      </c>
      <c r="AH865" s="9">
        <f t="shared" si="120"/>
        <v>1.51639193111916E-3</v>
      </c>
    </row>
    <row r="866" spans="1:34" x14ac:dyDescent="0.25">
      <c r="A866" s="1" t="s">
        <v>862</v>
      </c>
      <c r="B866" s="2">
        <v>5704</v>
      </c>
      <c r="C866" s="2">
        <v>8448162</v>
      </c>
      <c r="D866" s="2">
        <v>8448162</v>
      </c>
      <c r="E866" s="2">
        <v>299</v>
      </c>
      <c r="F866" s="2">
        <v>0</v>
      </c>
      <c r="G866" s="2">
        <v>0</v>
      </c>
      <c r="H866" s="2">
        <v>8447863</v>
      </c>
      <c r="I866" s="2">
        <v>0</v>
      </c>
      <c r="J866" s="2">
        <v>0</v>
      </c>
      <c r="K866" s="2">
        <v>1282207</v>
      </c>
      <c r="L866" s="2">
        <v>5655926</v>
      </c>
      <c r="M866" s="2">
        <v>1729531</v>
      </c>
      <c r="N866" s="2">
        <v>1160144</v>
      </c>
      <c r="O866" s="2">
        <v>287137</v>
      </c>
      <c r="P866" s="2">
        <v>0</v>
      </c>
      <c r="Q866" s="2">
        <v>0</v>
      </c>
      <c r="R866" s="2">
        <v>1049135</v>
      </c>
      <c r="S866" s="2">
        <v>0</v>
      </c>
      <c r="T866" s="2">
        <v>422385</v>
      </c>
      <c r="U866" s="2">
        <v>0</v>
      </c>
      <c r="V866" s="2">
        <v>759699509</v>
      </c>
      <c r="W866" s="2">
        <v>745124752</v>
      </c>
      <c r="X866" s="2">
        <f t="shared" si="113"/>
        <v>1729531</v>
      </c>
      <c r="Y866" s="2">
        <v>1729531</v>
      </c>
      <c r="Z866" s="2">
        <v>0</v>
      </c>
      <c r="AA866" s="3">
        <v>0.20473000094816879</v>
      </c>
      <c r="AB866" s="4">
        <f t="shared" si="114"/>
        <v>0.66950967362988723</v>
      </c>
      <c r="AC866" s="4">
        <f t="shared" si="115"/>
        <v>0.13732987857402518</v>
      </c>
      <c r="AD866" s="4">
        <f t="shared" si="116"/>
        <v>3.3989305934530423E-2</v>
      </c>
      <c r="AE866" s="5">
        <f t="shared" si="117"/>
        <v>1.0455588590866116</v>
      </c>
      <c r="AF866" s="4">
        <f t="shared" si="118"/>
        <v>0</v>
      </c>
      <c r="AG866" s="4">
        <f t="shared" si="119"/>
        <v>0</v>
      </c>
      <c r="AH866" s="4">
        <f t="shared" si="120"/>
        <v>1.4079991265677349E-3</v>
      </c>
    </row>
    <row r="867" spans="1:34" x14ac:dyDescent="0.25">
      <c r="A867" s="6" t="s">
        <v>863</v>
      </c>
      <c r="B867" s="7">
        <v>1559</v>
      </c>
      <c r="C867" s="7">
        <v>1781505</v>
      </c>
      <c r="D867" s="7">
        <v>1781505</v>
      </c>
      <c r="E867" s="7">
        <v>0</v>
      </c>
      <c r="F867" s="7">
        <v>0</v>
      </c>
      <c r="G867" s="7">
        <v>75962</v>
      </c>
      <c r="H867" s="7">
        <v>1705543</v>
      </c>
      <c r="I867" s="7">
        <v>67153</v>
      </c>
      <c r="J867" s="7">
        <v>67153</v>
      </c>
      <c r="K867" s="7">
        <v>333059</v>
      </c>
      <c r="L867" s="7">
        <v>804897</v>
      </c>
      <c r="M867" s="7">
        <v>1072054</v>
      </c>
      <c r="N867" s="7">
        <v>244455</v>
      </c>
      <c r="O867" s="7">
        <v>18573</v>
      </c>
      <c r="P867" s="7">
        <v>0</v>
      </c>
      <c r="Q867" s="7">
        <v>0</v>
      </c>
      <c r="R867" s="7">
        <v>147728</v>
      </c>
      <c r="S867" s="7">
        <v>0</v>
      </c>
      <c r="T867" s="7">
        <v>91996</v>
      </c>
      <c r="U867" s="7">
        <v>129108</v>
      </c>
      <c r="V867" s="7">
        <v>166650449</v>
      </c>
      <c r="W867" s="7">
        <v>130491110</v>
      </c>
      <c r="X867" s="7">
        <f t="shared" si="113"/>
        <v>1072054</v>
      </c>
      <c r="Y867" s="7">
        <v>1139207</v>
      </c>
      <c r="Z867" s="7">
        <v>0</v>
      </c>
      <c r="AA867" s="8">
        <v>0.62857049045377333</v>
      </c>
      <c r="AB867" s="9">
        <f t="shared" si="114"/>
        <v>0.47193005394762844</v>
      </c>
      <c r="AC867" s="9">
        <f t="shared" si="115"/>
        <v>0.14332971962594904</v>
      </c>
      <c r="AD867" s="9">
        <f t="shared" si="116"/>
        <v>1.0889787006249622E-2</v>
      </c>
      <c r="AE867" s="10">
        <f t="shared" si="117"/>
        <v>1.2547200510336005</v>
      </c>
      <c r="AF867" s="9">
        <f t="shared" si="118"/>
        <v>0</v>
      </c>
      <c r="AG867" s="9">
        <f t="shared" si="119"/>
        <v>0</v>
      </c>
      <c r="AH867" s="9">
        <f t="shared" si="120"/>
        <v>1.132092446757484E-3</v>
      </c>
    </row>
    <row r="868" spans="1:34" x14ac:dyDescent="0.25">
      <c r="A868" s="1" t="s">
        <v>864</v>
      </c>
      <c r="B868" s="2">
        <v>10807</v>
      </c>
      <c r="C868" s="2">
        <v>21331901</v>
      </c>
      <c r="D868" s="2">
        <v>21331901</v>
      </c>
      <c r="E868" s="2">
        <v>0</v>
      </c>
      <c r="F868" s="2">
        <v>314131</v>
      </c>
      <c r="G868" s="2">
        <v>1701481</v>
      </c>
      <c r="H868" s="2">
        <v>19316289</v>
      </c>
      <c r="I868" s="2">
        <v>1551429</v>
      </c>
      <c r="J868" s="2">
        <v>1551429</v>
      </c>
      <c r="K868" s="2">
        <v>4550275</v>
      </c>
      <c r="L868" s="2">
        <v>8673278</v>
      </c>
      <c r="M868" s="2">
        <v>4994598</v>
      </c>
      <c r="N868" s="2">
        <v>6252856</v>
      </c>
      <c r="O868" s="2">
        <v>1564785</v>
      </c>
      <c r="P868" s="2">
        <v>0</v>
      </c>
      <c r="Q868" s="2">
        <v>0</v>
      </c>
      <c r="R868" s="2">
        <v>3464190</v>
      </c>
      <c r="S868" s="2">
        <v>0</v>
      </c>
      <c r="T868" s="2">
        <v>1497594</v>
      </c>
      <c r="U868" s="2">
        <v>2274319</v>
      </c>
      <c r="V868" s="2">
        <v>1879165824</v>
      </c>
      <c r="W868" s="2">
        <v>1893978503</v>
      </c>
      <c r="X868" s="2">
        <f t="shared" si="113"/>
        <v>4994598</v>
      </c>
      <c r="Y868" s="2">
        <v>6546027</v>
      </c>
      <c r="Z868" s="2">
        <v>0</v>
      </c>
      <c r="AA868" s="3">
        <v>0.25856923138807875</v>
      </c>
      <c r="AB868" s="4">
        <f t="shared" si="114"/>
        <v>0.44901367959446042</v>
      </c>
      <c r="AC868" s="4">
        <f t="shared" si="115"/>
        <v>0.32370896915033731</v>
      </c>
      <c r="AD868" s="4">
        <f t="shared" si="116"/>
        <v>8.1008572609366114E-2</v>
      </c>
      <c r="AE868" s="5">
        <f t="shared" si="117"/>
        <v>1.1123004527422424</v>
      </c>
      <c r="AF868" s="4">
        <f t="shared" si="118"/>
        <v>0</v>
      </c>
      <c r="AG868" s="4">
        <f t="shared" si="119"/>
        <v>0</v>
      </c>
      <c r="AH868" s="4">
        <f t="shared" si="120"/>
        <v>1.829054550784413E-3</v>
      </c>
    </row>
    <row r="869" spans="1:34" x14ac:dyDescent="0.25">
      <c r="A869" s="16" t="s">
        <v>865</v>
      </c>
      <c r="B869" s="6"/>
      <c r="C869" s="7"/>
      <c r="D869" s="7"/>
      <c r="E869" s="7"/>
      <c r="F869" s="7"/>
      <c r="G869" s="7"/>
      <c r="H869" s="7"/>
      <c r="I869" s="7"/>
      <c r="J869" s="7"/>
      <c r="K869" s="7"/>
      <c r="L869" s="7"/>
      <c r="M869" s="7"/>
      <c r="N869" s="7"/>
      <c r="O869" s="7"/>
      <c r="P869" s="7"/>
      <c r="Q869" s="7"/>
      <c r="R869" s="7"/>
      <c r="S869" s="7"/>
      <c r="T869" s="7"/>
      <c r="U869" s="7"/>
      <c r="V869" s="7"/>
      <c r="W869" s="7"/>
      <c r="X869" s="7"/>
      <c r="Y869" s="7"/>
      <c r="Z869" s="7"/>
      <c r="AA869" s="6"/>
      <c r="AB869" s="6"/>
      <c r="AC869" s="6"/>
      <c r="AD869" s="6"/>
      <c r="AE869" s="6"/>
      <c r="AF869" s="6"/>
      <c r="AG869" s="6"/>
      <c r="AH869"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05E75-8FC7-4779-B7AE-AB8A7A440B65}">
  <dimension ref="A1:A26"/>
  <sheetViews>
    <sheetView tabSelected="1" workbookViewId="0">
      <selection activeCell="D11" sqref="D11"/>
    </sheetView>
  </sheetViews>
  <sheetFormatPr defaultRowHeight="15" x14ac:dyDescent="0.25"/>
  <cols>
    <col min="1" max="1" width="102.42578125" customWidth="1"/>
  </cols>
  <sheetData>
    <row r="1" spans="1:1" x14ac:dyDescent="0.25">
      <c r="A1" s="22" t="s">
        <v>900</v>
      </c>
    </row>
    <row r="2" spans="1:1" ht="30" x14ac:dyDescent="0.25">
      <c r="A2" s="23" t="s">
        <v>901</v>
      </c>
    </row>
    <row r="4" spans="1:1" ht="45" x14ac:dyDescent="0.25">
      <c r="A4" s="23" t="s">
        <v>902</v>
      </c>
    </row>
    <row r="6" spans="1:1" ht="30" x14ac:dyDescent="0.25">
      <c r="A6" s="23" t="s">
        <v>903</v>
      </c>
    </row>
    <row r="8" spans="1:1" ht="60" x14ac:dyDescent="0.25">
      <c r="A8" s="23" t="s">
        <v>904</v>
      </c>
    </row>
    <row r="10" spans="1:1" ht="45" x14ac:dyDescent="0.25">
      <c r="A10" s="23" t="s">
        <v>905</v>
      </c>
    </row>
    <row r="12" spans="1:1" ht="45" x14ac:dyDescent="0.25">
      <c r="A12" s="23" t="s">
        <v>906</v>
      </c>
    </row>
    <row r="14" spans="1:1" ht="45" x14ac:dyDescent="0.25">
      <c r="A14" s="23" t="s">
        <v>907</v>
      </c>
    </row>
    <row r="16" spans="1:1" ht="75" x14ac:dyDescent="0.25">
      <c r="A16" s="23" t="s">
        <v>908</v>
      </c>
    </row>
    <row r="18" spans="1:1" ht="30" x14ac:dyDescent="0.25">
      <c r="A18" s="23" t="s">
        <v>909</v>
      </c>
    </row>
    <row r="20" spans="1:1" ht="30" x14ac:dyDescent="0.25">
      <c r="A20" s="23" t="s">
        <v>910</v>
      </c>
    </row>
    <row r="22" spans="1:1" ht="30" x14ac:dyDescent="0.25">
      <c r="A22" s="23" t="s">
        <v>911</v>
      </c>
    </row>
    <row r="24" spans="1:1" ht="30" x14ac:dyDescent="0.25">
      <c r="A24" s="23" t="s">
        <v>912</v>
      </c>
    </row>
    <row r="26" spans="1:1" ht="30" x14ac:dyDescent="0.25">
      <c r="A26" s="23" t="s">
        <v>913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Rachel</dc:creator>
  <cp:lastModifiedBy>Walker, Rachel</cp:lastModifiedBy>
  <dcterms:created xsi:type="dcterms:W3CDTF">2024-02-27T16:43:31Z</dcterms:created>
  <dcterms:modified xsi:type="dcterms:W3CDTF">2024-02-27T16:45:28Z</dcterms:modified>
</cp:coreProperties>
</file>